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2DO TRIM\1_Formatos IFT 2022 - Sector Paraestatal Municipal SCG\"/>
    </mc:Choice>
  </mc:AlternateContent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0" yWindow="0" windowWidth="7470" windowHeight="4680"/>
  </bookViews>
  <sheets>
    <sheet name="ESF" sheetId="1" r:id="rId1"/>
  </sheets>
  <definedNames>
    <definedName name="ANEXO">#REF!</definedName>
    <definedName name="_xlnm.Print_Area" localSheetId="0">ESF!$B$1:$I$53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D32" i="1" s="1"/>
  <c r="C30" i="1"/>
  <c r="C32" i="1" s="1"/>
  <c r="H27" i="1"/>
  <c r="H29" i="1" s="1"/>
  <c r="G27" i="1"/>
  <c r="G29" i="1" s="1"/>
  <c r="H17" i="1"/>
  <c r="G17" i="1"/>
  <c r="D16" i="1"/>
  <c r="C16" i="1"/>
  <c r="H49" i="1" l="1"/>
  <c r="H51" i="1" s="1"/>
  <c r="G49" i="1"/>
  <c r="G51" i="1" s="1"/>
</calcChain>
</file>

<file path=xl/sharedStrings.xml><?xml version="1.0" encoding="utf-8"?>
<sst xmlns="http://schemas.openxmlformats.org/spreadsheetml/2006/main" count="72" uniqueCount="70">
  <si>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</si>
  <si>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</si>
  <si>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</si>
  <si>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</si>
  <si>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</si>
  <si>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</si>
  <si>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</si>
  <si>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</si>
  <si>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</si>
  <si>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</si>
  <si>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</si>
  <si>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</si>
  <si>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</si>
  <si>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</si>
  <si>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</si>
  <si>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</si>
  <si>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</si>
  <si>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</si>
  <si>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</si>
  <si>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</si>
  <si>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</si>
  <si>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</si>
  <si>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</si>
  <si>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</si>
  <si>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</si>
  <si>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</si>
  <si>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</si>
  <si>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</si>
  <si>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</si>
  <si>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</si>
  <si>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</si>
  <si>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</si>
  <si>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</si>
  <si>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</si>
  <si>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</si>
  <si>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</si>
  <si>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</si>
  <si>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</si>
  <si>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</si>
  <si>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</si>
  <si>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</si>
  <si>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</si>
  <si>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</si>
  <si>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</si>
  <si>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</si>
  <si>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</si>
  <si>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</si>
  <si>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</si>
  <si>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</si>
  <si>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</si>
  <si>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</si>
  <si>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</si>
  <si>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</si>
  <si>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</si>
  <si>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</si>
  <si>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</si>
  <si>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</si>
  <si>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</si>
  <si>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</si>
  <si>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</si>
  <si>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2021</t>
  </si>
  <si>
    <t>2022</t>
  </si>
  <si>
    <t>Instituto Municipal de las Mujeres</t>
  </si>
  <si>
    <t>C.P. Lydia Alicia Terrazas Lara</t>
  </si>
  <si>
    <t>Directora General</t>
  </si>
  <si>
    <t>C.P. Ana Edith Talamantes Mariscal</t>
  </si>
  <si>
    <t>Jefa del Departamento de Recursos Financieros</t>
  </si>
  <si>
    <t>Mtra. Ileana Patricia Legarreta Castillo</t>
  </si>
  <si>
    <t>Subdirectora Admistrativa</t>
  </si>
  <si>
    <t>Al 30 de junio de 2022 y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</si>
</sst>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43" fontId="10" fillId="0" borderId="0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 applyProtection="1">
      <alignment horizontal="right" vertical="center"/>
      <protection locked="0"/>
    </xf>
    <xf numFmtId="4" fontId="7" fillId="0" borderId="5" xfId="0" applyNumberFormat="1" applyFont="1" applyFill="1" applyBorder="1" applyAlignment="1" applyProtection="1">
      <alignment horizontal="right" vertical="center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9" fillId="0" borderId="5" xfId="0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Fill="1" applyBorder="1" applyAlignment="1">
      <alignment horizontal="right" vertical="center"/>
    </xf>
    <xf numFmtId="4" fontId="7" fillId="0" borderId="0" xfId="1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 applyProtection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4" fontId="7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 applyProtection="1">
      <alignment vertical="top"/>
      <protection locked="0"/>
    </xf>
    <xf numFmtId="0" fontId="12" fillId="0" borderId="0" xfId="0" applyFont="1" applyFill="1" applyAlignment="1" applyProtection="1">
      <alignment vertical="center"/>
      <protection locked="0"/>
    </xf>
    <xf numFmtId="0" fontId="11" fillId="0" borderId="0" xfId="0" applyFont="1" applyFill="1" applyAlignment="1" applyProtection="1">
      <alignment horizontal="right" vertical="center"/>
      <protection locked="0"/>
    </xf>
    <xf numFmtId="0" fontId="11" fillId="0" borderId="0" xfId="0" applyFont="1" applyFill="1" applyAlignment="1" applyProtection="1">
      <alignment vertical="center"/>
      <protection locked="0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5" fillId="0" borderId="7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  <xf numFmtId="0" fontId="13" fillId="0" borderId="9" xfId="0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13" fillId="0" borderId="0" xfId="0" applyFont="1" applyFill="1" applyBorder="1" applyAlignment="1" applyProtection="1">
      <alignment horizontal="center" wrapText="1"/>
      <protection locked="0"/>
    </xf>
    <xf numFmtId="0" fontId="0" fillId="0" borderId="0" xfId="0" applyFill="1" applyAlignment="1" applyProtection="1">
      <alignment horizont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SF">
    <pageSetUpPr fitToPage="1"/>
  </sheetPr>
  <dimension ref="A1:H386"/>
  <sheetViews>
    <sheetView tabSelected="1" topLeftCell="A40" zoomScale="80" zoomScaleNormal="80" workbookViewId="0">
      <selection activeCell="B1" sqref="B1:H63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4" width="14.7109375" style="24" customWidth="1"/>
    <col min="5" max="5" width="7.85546875" style="1" customWidth="1"/>
    <col min="6" max="6" width="35.140625" style="1" customWidth="1"/>
    <col min="7" max="8" width="14.7109375" style="24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75" t="s">
        <v>62</v>
      </c>
      <c r="C2" s="76"/>
      <c r="D2" s="76"/>
      <c r="E2" s="76"/>
      <c r="F2" s="76"/>
      <c r="G2" s="76"/>
      <c r="H2" s="77"/>
    </row>
    <row r="3" spans="2:8" x14ac:dyDescent="0.25">
      <c r="B3" s="78" t="s">
        <v>0</v>
      </c>
      <c r="C3" s="79"/>
      <c r="D3" s="79"/>
      <c r="E3" s="79"/>
      <c r="F3" s="79"/>
      <c r="G3" s="79"/>
      <c r="H3" s="80"/>
    </row>
    <row r="4" spans="2:8" ht="15.75" thickBot="1" x14ac:dyDescent="0.3">
      <c r="B4" s="81" t="s">
        <v>69</v>
      </c>
      <c r="C4" s="82"/>
      <c r="D4" s="82"/>
      <c r="E4" s="82"/>
      <c r="F4" s="82"/>
      <c r="G4" s="82"/>
      <c r="H4" s="83"/>
    </row>
    <row r="5" spans="2:8" x14ac:dyDescent="0.25">
      <c r="B5" s="2" t="s">
        <v>1</v>
      </c>
      <c r="C5" s="22" t="s">
        <v>61</v>
      </c>
      <c r="D5" s="22" t="s">
        <v>60</v>
      </c>
      <c r="E5" s="3"/>
      <c r="F5" s="3" t="s">
        <v>2</v>
      </c>
      <c r="G5" s="22" t="s">
        <v>61</v>
      </c>
      <c r="H5" s="23" t="s">
        <v>60</v>
      </c>
    </row>
    <row r="6" spans="2:8" x14ac:dyDescent="0.25">
      <c r="B6" s="69"/>
      <c r="C6" s="70"/>
      <c r="D6" s="70"/>
      <c r="E6" s="4"/>
      <c r="F6" s="70"/>
      <c r="G6" s="70"/>
      <c r="H6" s="84"/>
    </row>
    <row r="7" spans="2:8" x14ac:dyDescent="0.25">
      <c r="B7" s="5" t="s">
        <v>3</v>
      </c>
      <c r="C7" s="47"/>
      <c r="D7" s="47"/>
      <c r="E7" s="4"/>
      <c r="F7" s="6" t="s">
        <v>4</v>
      </c>
      <c r="G7" s="55"/>
      <c r="H7" s="56"/>
    </row>
    <row r="8" spans="2:8" x14ac:dyDescent="0.25">
      <c r="B8" s="7" t="s">
        <v>5</v>
      </c>
      <c r="C8" s="54">
        <v>4579964.32</v>
      </c>
      <c r="D8" s="54">
        <v>2193334.41</v>
      </c>
      <c r="E8" s="4"/>
      <c r="F8" s="8" t="s">
        <v>6</v>
      </c>
      <c r="G8" s="54">
        <v>759767.13</v>
      </c>
      <c r="H8" s="57">
        <v>345423.78</v>
      </c>
    </row>
    <row r="9" spans="2:8" ht="23.45" customHeight="1" x14ac:dyDescent="0.25">
      <c r="B9" s="19" t="s">
        <v>7</v>
      </c>
      <c r="C9" s="54">
        <v>1169.73</v>
      </c>
      <c r="D9" s="54">
        <v>10105.32</v>
      </c>
      <c r="E9" s="20"/>
      <c r="F9" s="21" t="s">
        <v>8</v>
      </c>
      <c r="G9" s="27">
        <v>0</v>
      </c>
      <c r="H9" s="28">
        <v>0</v>
      </c>
    </row>
    <row r="10" spans="2:8" ht="24" x14ac:dyDescent="0.25">
      <c r="B10" s="7" t="s">
        <v>9</v>
      </c>
      <c r="C10" s="54">
        <v>0</v>
      </c>
      <c r="D10" s="54">
        <v>0</v>
      </c>
      <c r="E10" s="4"/>
      <c r="F10" s="8" t="s">
        <v>10</v>
      </c>
      <c r="G10" s="29">
        <v>0</v>
      </c>
      <c r="H10" s="30">
        <v>0</v>
      </c>
    </row>
    <row r="11" spans="2:8" x14ac:dyDescent="0.25">
      <c r="B11" s="7" t="s">
        <v>11</v>
      </c>
      <c r="C11" s="54">
        <v>0</v>
      </c>
      <c r="D11" s="54">
        <v>0</v>
      </c>
      <c r="E11" s="4"/>
      <c r="F11" s="8" t="s">
        <v>12</v>
      </c>
      <c r="G11" s="29">
        <v>0</v>
      </c>
      <c r="H11" s="30">
        <v>0</v>
      </c>
    </row>
    <row r="12" spans="2:8" x14ac:dyDescent="0.25">
      <c r="B12" s="7" t="s">
        <v>13</v>
      </c>
      <c r="C12" s="54">
        <v>0</v>
      </c>
      <c r="D12" s="54">
        <v>0</v>
      </c>
      <c r="E12" s="4"/>
      <c r="F12" s="8" t="s">
        <v>14</v>
      </c>
      <c r="G12" s="29">
        <v>0</v>
      </c>
      <c r="H12" s="30">
        <v>0</v>
      </c>
    </row>
    <row r="13" spans="2:8" ht="24" x14ac:dyDescent="0.25">
      <c r="B13" s="7" t="s">
        <v>15</v>
      </c>
      <c r="C13" s="54">
        <v>0</v>
      </c>
      <c r="D13" s="54">
        <v>0</v>
      </c>
      <c r="E13" s="4"/>
      <c r="F13" s="8" t="s">
        <v>16</v>
      </c>
      <c r="G13" s="29">
        <v>0</v>
      </c>
      <c r="H13" s="30">
        <v>0</v>
      </c>
    </row>
    <row r="14" spans="2:8" x14ac:dyDescent="0.25">
      <c r="B14" s="7" t="s">
        <v>17</v>
      </c>
      <c r="C14" s="54">
        <v>19720</v>
      </c>
      <c r="D14" s="54">
        <v>19720</v>
      </c>
      <c r="E14" s="4"/>
      <c r="F14" s="8" t="s">
        <v>18</v>
      </c>
      <c r="G14" s="29">
        <v>0</v>
      </c>
      <c r="H14" s="30">
        <v>0</v>
      </c>
    </row>
    <row r="15" spans="2:8" x14ac:dyDescent="0.25">
      <c r="B15" s="7"/>
      <c r="C15" s="48"/>
      <c r="D15" s="48"/>
      <c r="E15" s="3"/>
      <c r="F15" s="8" t="s">
        <v>19</v>
      </c>
      <c r="G15" s="29">
        <v>0</v>
      </c>
      <c r="H15" s="30">
        <v>0</v>
      </c>
    </row>
    <row r="16" spans="2:8" x14ac:dyDescent="0.25">
      <c r="B16" s="9" t="s">
        <v>20</v>
      </c>
      <c r="C16" s="33">
        <f>SUM(C8:C14)</f>
        <v>4600854.0500000007</v>
      </c>
      <c r="D16" s="33">
        <f>SUM(D8:D14)</f>
        <v>2223159.73</v>
      </c>
      <c r="E16" s="4"/>
      <c r="F16" s="8"/>
      <c r="G16" s="31"/>
      <c r="H16" s="32"/>
    </row>
    <row r="17" spans="2:8" x14ac:dyDescent="0.25">
      <c r="B17" s="9"/>
      <c r="C17" s="31"/>
      <c r="D17" s="31"/>
      <c r="E17" s="4"/>
      <c r="F17" s="10" t="s">
        <v>21</v>
      </c>
      <c r="G17" s="33">
        <f>SUM(G8:G15)</f>
        <v>759767.13</v>
      </c>
      <c r="H17" s="34">
        <f>SUM(H8:H15)</f>
        <v>345423.78</v>
      </c>
    </row>
    <row r="18" spans="2:8" ht="16.899999999999999" customHeight="1" x14ac:dyDescent="0.25">
      <c r="B18" s="11" t="s">
        <v>22</v>
      </c>
      <c r="C18" s="37"/>
      <c r="D18" s="37"/>
      <c r="E18" s="3"/>
      <c r="F18" s="10"/>
      <c r="G18" s="35"/>
      <c r="H18" s="36"/>
    </row>
    <row r="19" spans="2:8" ht="16.899999999999999" customHeight="1" x14ac:dyDescent="0.25">
      <c r="B19" s="7" t="s">
        <v>23</v>
      </c>
      <c r="C19" s="29">
        <v>0</v>
      </c>
      <c r="D19" s="29">
        <v>0</v>
      </c>
      <c r="E19" s="4"/>
      <c r="F19" s="12" t="s">
        <v>24</v>
      </c>
      <c r="G19" s="37"/>
      <c r="H19" s="38"/>
    </row>
    <row r="20" spans="2:8" ht="24" x14ac:dyDescent="0.25">
      <c r="B20" s="7" t="s">
        <v>25</v>
      </c>
      <c r="C20" s="25">
        <v>0</v>
      </c>
      <c r="D20" s="25">
        <v>0</v>
      </c>
      <c r="E20" s="4"/>
      <c r="F20" s="8" t="s">
        <v>26</v>
      </c>
      <c r="G20" s="29">
        <v>0</v>
      </c>
      <c r="H20" s="30">
        <v>0</v>
      </c>
    </row>
    <row r="21" spans="2:8" ht="24" x14ac:dyDescent="0.25">
      <c r="B21" s="7" t="s">
        <v>27</v>
      </c>
      <c r="C21" s="25">
        <v>0</v>
      </c>
      <c r="D21" s="25">
        <v>0</v>
      </c>
      <c r="E21" s="4"/>
      <c r="F21" s="8" t="s">
        <v>28</v>
      </c>
      <c r="G21" s="29">
        <v>0</v>
      </c>
      <c r="H21" s="30">
        <v>0</v>
      </c>
    </row>
    <row r="22" spans="2:8" x14ac:dyDescent="0.25">
      <c r="B22" s="7" t="s">
        <v>29</v>
      </c>
      <c r="C22" s="54">
        <v>3305162.4</v>
      </c>
      <c r="D22" s="54">
        <v>2647564.7999999998</v>
      </c>
      <c r="E22" s="4"/>
      <c r="F22" s="8" t="s">
        <v>30</v>
      </c>
      <c r="G22" s="29">
        <v>0</v>
      </c>
      <c r="H22" s="30">
        <v>0</v>
      </c>
    </row>
    <row r="23" spans="2:8" x14ac:dyDescent="0.25">
      <c r="B23" s="7" t="s">
        <v>31</v>
      </c>
      <c r="C23" s="54">
        <v>23315.07</v>
      </c>
      <c r="D23" s="54">
        <v>23315.07</v>
      </c>
      <c r="E23" s="4"/>
      <c r="F23" s="8" t="s">
        <v>32</v>
      </c>
      <c r="G23" s="25">
        <v>0</v>
      </c>
      <c r="H23" s="26">
        <v>0</v>
      </c>
    </row>
    <row r="24" spans="2:8" ht="24" x14ac:dyDescent="0.25">
      <c r="B24" s="7" t="s">
        <v>33</v>
      </c>
      <c r="C24" s="54">
        <v>-406347.68</v>
      </c>
      <c r="D24" s="54">
        <v>-327687.56</v>
      </c>
      <c r="E24" s="4"/>
      <c r="F24" s="8" t="s">
        <v>34</v>
      </c>
      <c r="G24" s="29">
        <v>0</v>
      </c>
      <c r="H24" s="30">
        <v>0</v>
      </c>
    </row>
    <row r="25" spans="2:8" x14ac:dyDescent="0.25">
      <c r="B25" s="7" t="s">
        <v>35</v>
      </c>
      <c r="C25" s="29">
        <v>0</v>
      </c>
      <c r="D25" s="29">
        <v>0</v>
      </c>
      <c r="E25" s="4"/>
      <c r="F25" s="8" t="s">
        <v>36</v>
      </c>
      <c r="G25" s="29">
        <v>0</v>
      </c>
      <c r="H25" s="30">
        <v>0</v>
      </c>
    </row>
    <row r="26" spans="2:8" ht="24" x14ac:dyDescent="0.25">
      <c r="B26" s="7" t="s">
        <v>37</v>
      </c>
      <c r="C26" s="29">
        <v>0</v>
      </c>
      <c r="D26" s="29">
        <v>0</v>
      </c>
      <c r="E26" s="4"/>
      <c r="F26" s="8"/>
      <c r="G26" s="31"/>
      <c r="H26" s="32"/>
    </row>
    <row r="27" spans="2:8" x14ac:dyDescent="0.25">
      <c r="B27" s="7"/>
      <c r="C27" s="31"/>
      <c r="D27" s="31"/>
      <c r="E27" s="4"/>
      <c r="F27" s="10" t="s">
        <v>38</v>
      </c>
      <c r="G27" s="33">
        <f>SUM(G20:G25)</f>
        <v>0</v>
      </c>
      <c r="H27" s="34">
        <f>SUM(H20:H25)</f>
        <v>0</v>
      </c>
    </row>
    <row r="28" spans="2:8" x14ac:dyDescent="0.25">
      <c r="B28" s="7" t="s">
        <v>39</v>
      </c>
      <c r="C28" s="25">
        <v>0</v>
      </c>
      <c r="D28" s="29">
        <v>0</v>
      </c>
      <c r="E28" s="4"/>
      <c r="F28" s="10"/>
      <c r="G28" s="35"/>
      <c r="H28" s="36"/>
    </row>
    <row r="29" spans="2:8" x14ac:dyDescent="0.25">
      <c r="B29" s="13"/>
      <c r="C29" s="31"/>
      <c r="D29" s="31"/>
      <c r="E29" s="4"/>
      <c r="F29" s="14" t="s">
        <v>40</v>
      </c>
      <c r="G29" s="39">
        <f>SUM(G27,G17)</f>
        <v>759767.13</v>
      </c>
      <c r="H29" s="40">
        <f>SUM(H27,H17)</f>
        <v>345423.78</v>
      </c>
    </row>
    <row r="30" spans="2:8" x14ac:dyDescent="0.25">
      <c r="B30" s="9" t="s">
        <v>41</v>
      </c>
      <c r="C30" s="49">
        <f>SUM(C19:C28)</f>
        <v>2922129.7899999996</v>
      </c>
      <c r="D30" s="31">
        <f>SUM(D19:D28)</f>
        <v>2343192.3099999996</v>
      </c>
      <c r="E30" s="4"/>
      <c r="F30" s="14"/>
      <c r="G30" s="41"/>
      <c r="H30" s="42"/>
    </row>
    <row r="31" spans="2:8" x14ac:dyDescent="0.25">
      <c r="B31" s="13"/>
      <c r="C31" s="48"/>
      <c r="D31" s="48"/>
      <c r="E31" s="4"/>
      <c r="F31" s="12" t="s">
        <v>42</v>
      </c>
      <c r="G31" s="37"/>
      <c r="H31" s="38"/>
    </row>
    <row r="32" spans="2:8" x14ac:dyDescent="0.25">
      <c r="B32" s="15" t="s">
        <v>43</v>
      </c>
      <c r="C32" s="37">
        <f>SUM(C30,C16)</f>
        <v>7522983.8399999999</v>
      </c>
      <c r="D32" s="37">
        <f>SUM(D30,D16)</f>
        <v>4566352.0399999991</v>
      </c>
      <c r="E32" s="4"/>
      <c r="F32" s="12"/>
      <c r="G32" s="37"/>
      <c r="H32" s="38"/>
    </row>
    <row r="33" spans="2:8" ht="22.5" customHeight="1" x14ac:dyDescent="0.25">
      <c r="B33" s="13"/>
      <c r="C33" s="50"/>
      <c r="D33" s="50"/>
      <c r="E33" s="4"/>
      <c r="F33" s="14" t="s">
        <v>44</v>
      </c>
      <c r="G33" s="37">
        <f>SUM(G34:G36)</f>
        <v>14</v>
      </c>
      <c r="H33" s="38">
        <f>SUM(H34:H36)</f>
        <v>14</v>
      </c>
    </row>
    <row r="34" spans="2:8" x14ac:dyDescent="0.25">
      <c r="B34" s="73"/>
      <c r="C34" s="74"/>
      <c r="D34" s="74"/>
      <c r="E34" s="4"/>
      <c r="F34" s="8" t="s">
        <v>45</v>
      </c>
      <c r="G34" s="25">
        <v>0</v>
      </c>
      <c r="H34" s="26">
        <v>0</v>
      </c>
    </row>
    <row r="35" spans="2:8" x14ac:dyDescent="0.25">
      <c r="B35" s="65"/>
      <c r="C35" s="66"/>
      <c r="D35" s="66"/>
      <c r="E35" s="4"/>
      <c r="F35" s="8" t="s">
        <v>46</v>
      </c>
      <c r="G35" s="54">
        <v>14</v>
      </c>
      <c r="H35" s="57">
        <v>14</v>
      </c>
    </row>
    <row r="36" spans="2:8" ht="24" x14ac:dyDescent="0.25">
      <c r="B36" s="65"/>
      <c r="C36" s="66"/>
      <c r="D36" s="66"/>
      <c r="E36" s="4"/>
      <c r="F36" s="8" t="s">
        <v>47</v>
      </c>
      <c r="G36" s="29">
        <v>0</v>
      </c>
      <c r="H36" s="30">
        <v>0</v>
      </c>
    </row>
    <row r="37" spans="2:8" x14ac:dyDescent="0.25">
      <c r="B37" s="67"/>
      <c r="C37" s="68"/>
      <c r="D37" s="68"/>
      <c r="E37" s="4"/>
      <c r="F37" s="12"/>
      <c r="G37" s="43"/>
      <c r="H37" s="44"/>
    </row>
    <row r="38" spans="2:8" ht="29.25" customHeight="1" x14ac:dyDescent="0.25">
      <c r="B38" s="69"/>
      <c r="C38" s="70"/>
      <c r="D38" s="70"/>
      <c r="E38" s="16"/>
      <c r="F38" s="14" t="s">
        <v>48</v>
      </c>
      <c r="G38" s="43">
        <f>SUM(G39:G43)</f>
        <v>6763202.709999999</v>
      </c>
      <c r="H38" s="44">
        <f>SUM(H39:H43)</f>
        <v>4220914.26</v>
      </c>
    </row>
    <row r="39" spans="2:8" ht="24" x14ac:dyDescent="0.25">
      <c r="B39" s="67"/>
      <c r="C39" s="68"/>
      <c r="D39" s="68"/>
      <c r="E39" s="4"/>
      <c r="F39" s="8" t="s">
        <v>49</v>
      </c>
      <c r="G39" s="54">
        <v>2542738.64</v>
      </c>
      <c r="H39" s="57">
        <v>448215.15</v>
      </c>
    </row>
    <row r="40" spans="2:8" x14ac:dyDescent="0.25">
      <c r="B40" s="67"/>
      <c r="C40" s="68"/>
      <c r="D40" s="68"/>
      <c r="E40" s="4"/>
      <c r="F40" s="8" t="s">
        <v>50</v>
      </c>
      <c r="G40" s="54">
        <v>4218967.47</v>
      </c>
      <c r="H40" s="57">
        <v>3770752.32</v>
      </c>
    </row>
    <row r="41" spans="2:8" x14ac:dyDescent="0.25">
      <c r="B41" s="67"/>
      <c r="C41" s="68"/>
      <c r="D41" s="68"/>
      <c r="E41" s="4"/>
      <c r="F41" s="8" t="s">
        <v>51</v>
      </c>
      <c r="G41" s="54">
        <v>0</v>
      </c>
      <c r="H41" s="57">
        <v>0</v>
      </c>
    </row>
    <row r="42" spans="2:8" ht="17.45" customHeight="1" x14ac:dyDescent="0.25">
      <c r="B42" s="67"/>
      <c r="C42" s="68"/>
      <c r="D42" s="68"/>
      <c r="E42" s="4"/>
      <c r="F42" s="8" t="s">
        <v>52</v>
      </c>
      <c r="G42" s="54">
        <v>0</v>
      </c>
      <c r="H42" s="57">
        <v>0</v>
      </c>
    </row>
    <row r="43" spans="2:8" ht="24" x14ac:dyDescent="0.25">
      <c r="B43" s="67"/>
      <c r="C43" s="68"/>
      <c r="D43" s="68"/>
      <c r="E43" s="4"/>
      <c r="F43" s="8" t="s">
        <v>53</v>
      </c>
      <c r="G43" s="54">
        <v>1496.6</v>
      </c>
      <c r="H43" s="57">
        <v>1946.79</v>
      </c>
    </row>
    <row r="44" spans="2:8" x14ac:dyDescent="0.25">
      <c r="B44" s="65"/>
      <c r="C44" s="66"/>
      <c r="D44" s="66"/>
      <c r="E44" s="4"/>
      <c r="F44" s="12"/>
      <c r="G44" s="43"/>
      <c r="H44" s="44"/>
    </row>
    <row r="45" spans="2:8" ht="36" x14ac:dyDescent="0.25">
      <c r="B45" s="69"/>
      <c r="C45" s="70"/>
      <c r="D45" s="70"/>
      <c r="E45" s="3"/>
      <c r="F45" s="14" t="s">
        <v>54</v>
      </c>
      <c r="G45" s="43">
        <f>SUM(G46:G47)</f>
        <v>0</v>
      </c>
      <c r="H45" s="44">
        <f>SUM(H46:H47)</f>
        <v>0</v>
      </c>
    </row>
    <row r="46" spans="2:8" x14ac:dyDescent="0.25">
      <c r="B46" s="65"/>
      <c r="C46" s="66"/>
      <c r="D46" s="66"/>
      <c r="E46" s="4"/>
      <c r="F46" s="8" t="s">
        <v>55</v>
      </c>
      <c r="G46" s="29">
        <v>0</v>
      </c>
      <c r="H46" s="30">
        <v>0</v>
      </c>
    </row>
    <row r="47" spans="2:8" ht="24" x14ac:dyDescent="0.25">
      <c r="B47" s="65"/>
      <c r="C47" s="66"/>
      <c r="D47" s="66"/>
      <c r="E47" s="4"/>
      <c r="F47" s="8" t="s">
        <v>56</v>
      </c>
      <c r="G47" s="29">
        <v>0</v>
      </c>
      <c r="H47" s="30">
        <v>0</v>
      </c>
    </row>
    <row r="48" spans="2:8" x14ac:dyDescent="0.25">
      <c r="B48" s="67"/>
      <c r="C48" s="68"/>
      <c r="D48" s="68"/>
      <c r="E48" s="4"/>
      <c r="F48" s="12"/>
      <c r="G48" s="45"/>
      <c r="H48" s="46"/>
    </row>
    <row r="49" spans="1:8" x14ac:dyDescent="0.25">
      <c r="B49" s="69"/>
      <c r="C49" s="70"/>
      <c r="D49" s="70"/>
      <c r="E49" s="3"/>
      <c r="F49" s="10" t="s">
        <v>57</v>
      </c>
      <c r="G49" s="33">
        <f>SUM(G45,G38,G33)</f>
        <v>6763216.709999999</v>
      </c>
      <c r="H49" s="34">
        <f>SUM(H45,H38,H33)</f>
        <v>4220928.26</v>
      </c>
    </row>
    <row r="50" spans="1:8" x14ac:dyDescent="0.25">
      <c r="B50" s="67"/>
      <c r="C50" s="68"/>
      <c r="D50" s="68"/>
      <c r="E50" s="4"/>
      <c r="F50" s="12"/>
      <c r="G50" s="43"/>
      <c r="H50" s="44"/>
    </row>
    <row r="51" spans="1:8" ht="24" x14ac:dyDescent="0.25">
      <c r="B51" s="69"/>
      <c r="C51" s="70"/>
      <c r="D51" s="70"/>
      <c r="E51" s="3"/>
      <c r="F51" s="14" t="s">
        <v>58</v>
      </c>
      <c r="G51" s="37">
        <f>SUM(G49,G29)</f>
        <v>7522983.8399999989</v>
      </c>
      <c r="H51" s="38">
        <f>SUM(H49,H29)</f>
        <v>4566352.04</v>
      </c>
    </row>
    <row r="52" spans="1:8" ht="15.75" thickBot="1" x14ac:dyDescent="0.3">
      <c r="A52" s="17" t="s">
        <v>59</v>
      </c>
      <c r="B52" s="71"/>
      <c r="C52" s="72"/>
      <c r="D52" s="72"/>
      <c r="E52" s="18"/>
      <c r="F52" s="63"/>
      <c r="G52" s="63"/>
      <c r="H52" s="64"/>
    </row>
    <row r="54" spans="1:8" s="52" customFormat="1" ht="16.899999999999999" customHeight="1" x14ac:dyDescent="0.25">
      <c r="B54" s="58"/>
      <c r="C54" s="59"/>
      <c r="D54" s="59"/>
      <c r="E54" s="60"/>
      <c r="F54" s="60"/>
      <c r="G54" s="59"/>
      <c r="H54" s="51"/>
    </row>
    <row r="55" spans="1:8" s="52" customFormat="1" x14ac:dyDescent="0.2">
      <c r="B55" s="85" t="s">
        <v>63</v>
      </c>
      <c r="C55" s="85"/>
      <c r="D55" s="61"/>
      <c r="E55" s="62"/>
      <c r="F55" s="85" t="s">
        <v>67</v>
      </c>
      <c r="G55" s="85"/>
      <c r="H55" s="53"/>
    </row>
    <row r="56" spans="1:8" s="52" customFormat="1" x14ac:dyDescent="0.25">
      <c r="B56" s="86" t="s">
        <v>64</v>
      </c>
      <c r="C56" s="86"/>
      <c r="D56" s="61"/>
      <c r="E56" s="62"/>
      <c r="F56" s="86" t="s">
        <v>68</v>
      </c>
      <c r="G56" s="86"/>
      <c r="H56" s="53"/>
    </row>
    <row r="57" spans="1:8" s="52" customFormat="1" x14ac:dyDescent="0.25">
      <c r="B57" s="62"/>
      <c r="C57" s="61"/>
      <c r="D57" s="61"/>
      <c r="E57" s="62"/>
      <c r="F57" s="62"/>
      <c r="G57" s="61"/>
      <c r="H57" s="53"/>
    </row>
    <row r="58" spans="1:8" s="52" customFormat="1" x14ac:dyDescent="0.25">
      <c r="B58" s="62"/>
      <c r="C58" s="61"/>
      <c r="D58" s="61"/>
      <c r="E58" s="62"/>
      <c r="F58" s="62"/>
      <c r="G58" s="61"/>
      <c r="H58" s="53"/>
    </row>
    <row r="59" spans="1:8" s="52" customFormat="1" x14ac:dyDescent="0.25">
      <c r="B59" s="85" t="s">
        <v>65</v>
      </c>
      <c r="C59" s="87"/>
      <c r="D59" s="61"/>
      <c r="E59" s="62"/>
      <c r="F59" s="62"/>
      <c r="G59" s="61"/>
      <c r="H59" s="53"/>
    </row>
    <row r="60" spans="1:8" s="52" customFormat="1" ht="15.75" x14ac:dyDescent="0.25">
      <c r="B60" s="88" t="s">
        <v>66</v>
      </c>
      <c r="C60" s="89"/>
      <c r="D60" s="61"/>
      <c r="E60" s="62"/>
      <c r="F60" s="62"/>
      <c r="G60" s="61"/>
      <c r="H60" s="53"/>
    </row>
    <row r="61" spans="1:8" s="52" customFormat="1" x14ac:dyDescent="0.25">
      <c r="B61" s="62"/>
      <c r="C61" s="61"/>
      <c r="D61" s="61"/>
      <c r="E61" s="62"/>
      <c r="F61" s="62"/>
      <c r="G61" s="61"/>
      <c r="H61" s="53"/>
    </row>
    <row r="62" spans="1:8" s="52" customFormat="1" x14ac:dyDescent="0.25">
      <c r="B62" s="62"/>
      <c r="C62" s="61"/>
      <c r="D62" s="61"/>
      <c r="E62" s="62"/>
      <c r="F62" s="62"/>
      <c r="G62" s="61"/>
      <c r="H62" s="53"/>
    </row>
    <row r="63" spans="1:8" s="52" customFormat="1" x14ac:dyDescent="0.25">
      <c r="B63" s="62"/>
      <c r="C63" s="61"/>
      <c r="D63" s="61"/>
      <c r="E63" s="62"/>
      <c r="F63" s="62"/>
      <c r="G63" s="61"/>
      <c r="H63" s="53"/>
    </row>
    <row r="64" spans="1:8" s="52" customFormat="1" x14ac:dyDescent="0.25">
      <c r="C64" s="53"/>
      <c r="D64" s="53"/>
      <c r="G64" s="53"/>
      <c r="H64" s="53"/>
    </row>
    <row r="65" spans="3:8" s="52" customFormat="1" x14ac:dyDescent="0.25">
      <c r="C65" s="53"/>
      <c r="D65" s="53"/>
      <c r="G65" s="53"/>
      <c r="H65" s="53"/>
    </row>
    <row r="66" spans="3:8" s="52" customFormat="1" x14ac:dyDescent="0.25">
      <c r="C66" s="53"/>
      <c r="D66" s="53"/>
      <c r="G66" s="53"/>
      <c r="H66" s="53"/>
    </row>
    <row r="67" spans="3:8" s="52" customFormat="1" x14ac:dyDescent="0.25">
      <c r="C67" s="53"/>
      <c r="D67" s="53"/>
      <c r="G67" s="53"/>
      <c r="H67" s="53"/>
    </row>
    <row r="68" spans="3:8" s="52" customFormat="1" x14ac:dyDescent="0.25">
      <c r="C68" s="53"/>
      <c r="D68" s="53"/>
      <c r="G68" s="53"/>
      <c r="H68" s="53"/>
    </row>
    <row r="69" spans="3:8" s="52" customFormat="1" x14ac:dyDescent="0.25">
      <c r="C69" s="53"/>
      <c r="D69" s="53"/>
      <c r="G69" s="53"/>
      <c r="H69" s="53"/>
    </row>
    <row r="70" spans="3:8" s="52" customFormat="1" x14ac:dyDescent="0.25">
      <c r="C70" s="53"/>
      <c r="D70" s="53"/>
      <c r="G70" s="53"/>
      <c r="H70" s="53"/>
    </row>
    <row r="71" spans="3:8" s="52" customFormat="1" x14ac:dyDescent="0.25">
      <c r="C71" s="53"/>
      <c r="D71" s="53"/>
      <c r="G71" s="53"/>
      <c r="H71" s="53"/>
    </row>
    <row r="72" spans="3:8" s="52" customFormat="1" x14ac:dyDescent="0.25">
      <c r="C72" s="53"/>
      <c r="D72" s="53"/>
      <c r="G72" s="53"/>
      <c r="H72" s="53"/>
    </row>
    <row r="73" spans="3:8" s="52" customFormat="1" x14ac:dyDescent="0.25">
      <c r="C73" s="53"/>
      <c r="D73" s="53"/>
      <c r="G73" s="53"/>
      <c r="H73" s="53"/>
    </row>
    <row r="74" spans="3:8" s="52" customFormat="1" x14ac:dyDescent="0.25">
      <c r="C74" s="53"/>
      <c r="D74" s="53"/>
      <c r="G74" s="53"/>
      <c r="H74" s="53"/>
    </row>
    <row r="75" spans="3:8" s="52" customFormat="1" x14ac:dyDescent="0.25">
      <c r="C75" s="53"/>
      <c r="D75" s="53"/>
      <c r="G75" s="53"/>
      <c r="H75" s="53"/>
    </row>
    <row r="76" spans="3:8" s="52" customFormat="1" x14ac:dyDescent="0.25">
      <c r="C76" s="53"/>
      <c r="D76" s="53"/>
      <c r="G76" s="53"/>
      <c r="H76" s="53"/>
    </row>
    <row r="77" spans="3:8" s="52" customFormat="1" x14ac:dyDescent="0.25">
      <c r="C77" s="53"/>
      <c r="D77" s="53"/>
      <c r="G77" s="53"/>
      <c r="H77" s="53"/>
    </row>
    <row r="78" spans="3:8" s="52" customFormat="1" x14ac:dyDescent="0.25">
      <c r="C78" s="53"/>
      <c r="D78" s="53"/>
      <c r="G78" s="53"/>
      <c r="H78" s="53"/>
    </row>
    <row r="79" spans="3:8" s="52" customFormat="1" x14ac:dyDescent="0.25">
      <c r="C79" s="53"/>
      <c r="D79" s="53"/>
      <c r="G79" s="53"/>
      <c r="H79" s="53"/>
    </row>
    <row r="80" spans="3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31">
    <mergeCell ref="B55:C55"/>
    <mergeCell ref="B56:C56"/>
    <mergeCell ref="B59:C59"/>
    <mergeCell ref="B60:C60"/>
    <mergeCell ref="F55:G55"/>
    <mergeCell ref="F56:G56"/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2022-07-11T15:30:53Z</cp:lastPrinted>
  <dcterms:created xsi:type="dcterms:W3CDTF">2019-12-03T18:04:32Z</dcterms:created>
  <dcterms:modified xsi:type="dcterms:W3CDTF">2022-07-11T15:31:25Z</dcterms:modified>
</cp:coreProperties>
</file>