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543D6AC8-C4FE-498B-81C6-13F74661B6D4}" xr6:coauthVersionLast="36" xr6:coauthVersionMax="36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35" yWindow="-135" windowWidth="23310" windowHeight="12630" xr2:uid="{00000000-000D-0000-FFFF-FFFF00000000}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G27" i="1"/>
  <c r="H17" i="1"/>
  <c r="G17" i="1"/>
  <c r="D16" i="1"/>
  <c r="C16" i="1"/>
  <c r="H49" i="1" l="1"/>
  <c r="G29" i="1"/>
  <c r="H29" i="1"/>
  <c r="C32" i="1"/>
  <c r="D32" i="1"/>
  <c r="G49" i="1"/>
  <c r="G51" i="1" s="1"/>
  <c r="H51" i="1"/>
</calcChain>
</file>

<file path=xl/sharedStrings.xml><?xml version="1.0" encoding="utf-8"?>
<sst xmlns="http://schemas.openxmlformats.org/spreadsheetml/2006/main" count="73" uniqueCount="71">
  <si>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</si>
  <si>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</si>
  <si>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</si>
  <si>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</si>
  <si>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</si>
  <si>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</si>
  <si>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</si>
  <si>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</si>
  <si>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</si>
  <si>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</si>
  <si>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</si>
  <si>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</si>
  <si>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</si>
  <si>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</si>
  <si>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</si>
  <si>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</si>
  <si>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</si>
  <si>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</si>
  <si>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</si>
  <si>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</si>
  <si>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</si>
  <si>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</si>
  <si>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</si>
  <si>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</si>
  <si>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</si>
  <si>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</si>
  <si>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</si>
  <si>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</si>
  <si>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</si>
  <si>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</si>
  <si>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</si>
  <si>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</si>
  <si>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</si>
  <si>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</si>
  <si>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</si>
  <si>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</si>
  <si>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</si>
  <si>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</si>
  <si>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</si>
  <si>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</si>
  <si>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</si>
  <si>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</si>
  <si>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</si>
  <si>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</si>
  <si>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</si>
  <si>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</si>
  <si>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</si>
  <si>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</si>
  <si>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</si>
  <si>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</si>
  <si>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</si>
  <si>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</si>
  <si>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</si>
  <si>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</si>
  <si>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</si>
  <si>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</si>
  <si>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</si>
  <si>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</si>
  <si>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</si>
  <si>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</si>
  <si>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Instituto Municipal de las Mujeres</t>
  </si>
  <si>
    <t>Al 31 de marzo de 2023 y al 31 de diciembre de 2022</t>
  </si>
  <si>
    <t>2023</t>
  </si>
  <si>
    <t>2022</t>
  </si>
  <si>
    <t>Bajo protesta de decir verdad declaramos que los Estados Financieros y sus notas, son razonablemente correctos y son responsabilidad del emisor.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</si>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</sst>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2"/>
      <color theme="0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5" fillId="0" borderId="0" xfId="0" applyFont="1" applyProtection="1">
      <protection locked="0"/>
    </xf>
    <xf numFmtId="0" fontId="13" fillId="0" borderId="0" xfId="0" applyFont="1" applyAlignment="1" applyProtection="1">
      <alignment wrapText="1"/>
      <protection locked="0"/>
    </xf>
    <xf numFmtId="0" fontId="15" fillId="0" borderId="0" xfId="0" applyFont="1" applyAlignment="1" applyProtection="1">
      <alignment wrapText="1"/>
      <protection locked="0"/>
    </xf>
    <xf numFmtId="0" fontId="13" fillId="0" borderId="0" xfId="0" applyFont="1" applyBorder="1" applyAlignment="1" applyProtection="1">
      <alignment horizontal="center" vertical="top"/>
      <protection locked="0"/>
    </xf>
    <xf numFmtId="0" fontId="13" fillId="0" borderId="0" xfId="0" applyFont="1" applyBorder="1" applyProtection="1">
      <protection locked="0"/>
    </xf>
    <xf numFmtId="0" fontId="13" fillId="0" borderId="0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13" fillId="0" borderId="9" xfId="0" applyFont="1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 vertical="top" wrapText="1"/>
      <protection locked="0"/>
    </xf>
    <xf numFmtId="0" fontId="13" fillId="0" borderId="0" xfId="0" applyFont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48" zoomScale="80" zoomScaleNormal="80" workbookViewId="0">
      <selection sqref="A1:I66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84" t="s">
        <v>60</v>
      </c>
      <c r="C2" s="85"/>
      <c r="D2" s="85"/>
      <c r="E2" s="85"/>
      <c r="F2" s="85"/>
      <c r="G2" s="85"/>
      <c r="H2" s="86"/>
    </row>
    <row r="3" spans="2:8" x14ac:dyDescent="0.25">
      <c r="B3" s="87" t="s">
        <v>0</v>
      </c>
      <c r="C3" s="88"/>
      <c r="D3" s="88"/>
      <c r="E3" s="88"/>
      <c r="F3" s="88"/>
      <c r="G3" s="88"/>
      <c r="H3" s="89"/>
    </row>
    <row r="4" spans="2:8" ht="15.75" thickBot="1" x14ac:dyDescent="0.3">
      <c r="B4" s="90" t="s">
        <v>61</v>
      </c>
      <c r="C4" s="91"/>
      <c r="D4" s="91"/>
      <c r="E4" s="91"/>
      <c r="F4" s="91"/>
      <c r="G4" s="91"/>
      <c r="H4" s="92"/>
    </row>
    <row r="5" spans="2:8" x14ac:dyDescent="0.25">
      <c r="B5" s="2" t="s">
        <v>1</v>
      </c>
      <c r="C5" s="21" t="s">
        <v>62</v>
      </c>
      <c r="D5" s="21" t="s">
        <v>63</v>
      </c>
      <c r="E5" s="3"/>
      <c r="F5" s="3" t="s">
        <v>2</v>
      </c>
      <c r="G5" s="21" t="s">
        <v>62</v>
      </c>
      <c r="H5" s="22" t="s">
        <v>63</v>
      </c>
    </row>
    <row r="6" spans="2:8" x14ac:dyDescent="0.25">
      <c r="B6" s="79"/>
      <c r="C6" s="80"/>
      <c r="D6" s="80"/>
      <c r="E6" s="4"/>
      <c r="F6" s="80"/>
      <c r="G6" s="80"/>
      <c r="H6" s="93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995793.02</v>
      </c>
      <c r="D8" s="26">
        <v>1501512.67</v>
      </c>
      <c r="E8" s="4"/>
      <c r="F8" s="8" t="s">
        <v>6</v>
      </c>
      <c r="G8" s="26">
        <v>34542.480000000003</v>
      </c>
      <c r="H8" s="27">
        <v>293818.55</v>
      </c>
    </row>
    <row r="9" spans="2:8" ht="23.45" customHeight="1" x14ac:dyDescent="0.25">
      <c r="B9" s="18" t="s">
        <v>7</v>
      </c>
      <c r="C9" s="47">
        <v>5848.46</v>
      </c>
      <c r="D9" s="47">
        <v>1180.28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1021361.48</v>
      </c>
      <c r="D16" s="34">
        <f>SUM(D8:D14)</f>
        <v>1522412.95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34542.480000000003</v>
      </c>
      <c r="H17" s="35">
        <f>SUM(H8:H15)</f>
        <v>293818.55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4213664.16</v>
      </c>
      <c r="D22" s="26">
        <v>4203029.05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576248.39</v>
      </c>
      <c r="D23" s="26">
        <v>161548.4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-670951.15</v>
      </c>
      <c r="D24" s="26">
        <v>-562143.11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34542.480000000003</v>
      </c>
      <c r="H29" s="39">
        <f>SUM(H27,H17)</f>
        <v>293818.55</v>
      </c>
    </row>
    <row r="30" spans="2:8" x14ac:dyDescent="0.25">
      <c r="B30" s="9" t="s">
        <v>41</v>
      </c>
      <c r="C30" s="32">
        <f>SUM(C19:C28)</f>
        <v>4118961.4</v>
      </c>
      <c r="D30" s="32">
        <f>SUM(D19:D28)</f>
        <v>3802434.3400000003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5140322.88</v>
      </c>
      <c r="D32" s="38">
        <f>SUM(D30,D16)</f>
        <v>5324847.29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77"/>
      <c r="C34" s="78"/>
      <c r="D34" s="78"/>
      <c r="E34" s="4"/>
      <c r="F34" s="8" t="s">
        <v>45</v>
      </c>
      <c r="G34" s="26">
        <v>0</v>
      </c>
      <c r="H34" s="27">
        <v>0</v>
      </c>
    </row>
    <row r="35" spans="2:8" x14ac:dyDescent="0.25">
      <c r="B35" s="77"/>
      <c r="C35" s="78"/>
      <c r="D35" s="78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77"/>
      <c r="C36" s="78"/>
      <c r="D36" s="78"/>
      <c r="E36" s="4"/>
      <c r="F36" s="8" t="s">
        <v>47</v>
      </c>
      <c r="G36" s="30">
        <v>0</v>
      </c>
      <c r="H36" s="31">
        <v>0</v>
      </c>
    </row>
    <row r="37" spans="2:8" x14ac:dyDescent="0.25">
      <c r="B37" s="75"/>
      <c r="C37" s="76"/>
      <c r="D37" s="76"/>
      <c r="E37" s="4"/>
      <c r="F37" s="6"/>
      <c r="G37" s="42"/>
      <c r="H37" s="43"/>
    </row>
    <row r="38" spans="2:8" ht="29.25" customHeight="1" x14ac:dyDescent="0.25">
      <c r="B38" s="79"/>
      <c r="C38" s="80"/>
      <c r="D38" s="80"/>
      <c r="E38" s="15"/>
      <c r="F38" s="13" t="s">
        <v>48</v>
      </c>
      <c r="G38" s="42">
        <f>SUM(G39:G43)</f>
        <v>5105766.3999999994</v>
      </c>
      <c r="H38" s="43">
        <f>SUM(H39:H43)</f>
        <v>5031014.7399999993</v>
      </c>
    </row>
    <row r="39" spans="2:8" ht="24" x14ac:dyDescent="0.25">
      <c r="B39" s="75"/>
      <c r="C39" s="76"/>
      <c r="D39" s="76"/>
      <c r="E39" s="4"/>
      <c r="F39" s="8" t="s">
        <v>49</v>
      </c>
      <c r="G39" s="26">
        <v>74751.66</v>
      </c>
      <c r="H39" s="27">
        <v>810550.67</v>
      </c>
    </row>
    <row r="40" spans="2:8" x14ac:dyDescent="0.25">
      <c r="B40" s="75"/>
      <c r="C40" s="76"/>
      <c r="D40" s="76"/>
      <c r="E40" s="4"/>
      <c r="F40" s="8" t="s">
        <v>50</v>
      </c>
      <c r="G40" s="26">
        <v>5029518.1399999997</v>
      </c>
      <c r="H40" s="27">
        <v>4218967.47</v>
      </c>
    </row>
    <row r="41" spans="2:8" x14ac:dyDescent="0.25">
      <c r="B41" s="75"/>
      <c r="C41" s="76"/>
      <c r="D41" s="76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75"/>
      <c r="C42" s="76"/>
      <c r="D42" s="76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75"/>
      <c r="C43" s="76"/>
      <c r="D43" s="76"/>
      <c r="E43" s="4"/>
      <c r="F43" s="8" t="s">
        <v>53</v>
      </c>
      <c r="G43" s="26">
        <v>1496.6</v>
      </c>
      <c r="H43" s="27">
        <v>1496.6</v>
      </c>
    </row>
    <row r="44" spans="2:8" x14ac:dyDescent="0.25">
      <c r="B44" s="77"/>
      <c r="C44" s="78"/>
      <c r="D44" s="78"/>
      <c r="E44" s="4"/>
      <c r="F44" s="6"/>
      <c r="G44" s="42"/>
      <c r="H44" s="43"/>
    </row>
    <row r="45" spans="2:8" ht="36" x14ac:dyDescent="0.25">
      <c r="B45" s="79"/>
      <c r="C45" s="80"/>
      <c r="D45" s="80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77"/>
      <c r="C46" s="78"/>
      <c r="D46" s="78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77"/>
      <c r="C47" s="78"/>
      <c r="D47" s="78"/>
      <c r="E47" s="4"/>
      <c r="F47" s="8" t="s">
        <v>56</v>
      </c>
      <c r="G47" s="30">
        <v>0</v>
      </c>
      <c r="H47" s="31">
        <v>0</v>
      </c>
    </row>
    <row r="48" spans="2:8" x14ac:dyDescent="0.25">
      <c r="B48" s="75"/>
      <c r="C48" s="76"/>
      <c r="D48" s="76"/>
      <c r="E48" s="4"/>
      <c r="F48" s="6"/>
      <c r="G48" s="44"/>
      <c r="H48" s="45"/>
    </row>
    <row r="49" spans="1:8" x14ac:dyDescent="0.25">
      <c r="B49" s="79"/>
      <c r="C49" s="80"/>
      <c r="D49" s="80"/>
      <c r="E49" s="3"/>
      <c r="F49" s="10" t="s">
        <v>57</v>
      </c>
      <c r="G49" s="34">
        <f>SUM(G45,G38,G33)</f>
        <v>5105780.3999999994</v>
      </c>
      <c r="H49" s="35">
        <f>SUM(H45,H38,H33)</f>
        <v>5031028.7399999993</v>
      </c>
    </row>
    <row r="50" spans="1:8" x14ac:dyDescent="0.25">
      <c r="B50" s="75"/>
      <c r="C50" s="76"/>
      <c r="D50" s="76"/>
      <c r="E50" s="4"/>
      <c r="F50" s="6"/>
      <c r="G50" s="42"/>
      <c r="H50" s="43"/>
    </row>
    <row r="51" spans="1:8" ht="24" x14ac:dyDescent="0.25">
      <c r="B51" s="79"/>
      <c r="C51" s="80"/>
      <c r="D51" s="80"/>
      <c r="E51" s="3"/>
      <c r="F51" s="13" t="s">
        <v>58</v>
      </c>
      <c r="G51" s="38">
        <f>SUM(G49,G29)</f>
        <v>5140322.88</v>
      </c>
      <c r="H51" s="39">
        <f>SUM(H49,H29)</f>
        <v>5324847.2899999991</v>
      </c>
    </row>
    <row r="52" spans="1:8" ht="15.75" thickBot="1" x14ac:dyDescent="0.3">
      <c r="A52" s="16" t="s">
        <v>59</v>
      </c>
      <c r="B52" s="83"/>
      <c r="C52" s="81"/>
      <c r="D52" s="81"/>
      <c r="E52" s="17"/>
      <c r="F52" s="81"/>
      <c r="G52" s="81"/>
      <c r="H52" s="82"/>
    </row>
    <row r="54" spans="1:8" s="52" customFormat="1" ht="16.899999999999999" customHeight="1" x14ac:dyDescent="0.25">
      <c r="B54" s="54" t="s">
        <v>64</v>
      </c>
      <c r="C54" s="51"/>
      <c r="D54" s="51"/>
      <c r="E54" s="50"/>
      <c r="F54" s="50"/>
      <c r="G54" s="51"/>
      <c r="H54" s="51"/>
    </row>
    <row r="55" spans="1:8" s="52" customFormat="1" x14ac:dyDescent="0.25"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C58" s="53"/>
      <c r="D58" s="53"/>
      <c r="G58" s="53"/>
      <c r="H58" s="53"/>
    </row>
    <row r="59" spans="1:8" s="52" customFormat="1" x14ac:dyDescent="0.25">
      <c r="B59" s="65" t="s">
        <v>65</v>
      </c>
      <c r="C59" s="67"/>
      <c r="D59" s="55"/>
      <c r="E59" s="56"/>
      <c r="F59" s="68" t="s">
        <v>66</v>
      </c>
      <c r="G59" s="67"/>
      <c r="H59" s="53"/>
    </row>
    <row r="60" spans="1:8" s="52" customFormat="1" x14ac:dyDescent="0.25">
      <c r="B60" s="72" t="s">
        <v>67</v>
      </c>
      <c r="C60" s="73"/>
      <c r="D60" s="55"/>
      <c r="E60" s="56"/>
      <c r="F60" s="74" t="s">
        <v>68</v>
      </c>
      <c r="G60" s="73"/>
      <c r="H60" s="53"/>
    </row>
    <row r="61" spans="1:8" s="52" customFormat="1" x14ac:dyDescent="0.2">
      <c r="B61" s="61"/>
      <c r="C61" s="62"/>
      <c r="D61" s="55"/>
      <c r="E61" s="56"/>
      <c r="F61" s="57"/>
      <c r="G61" s="55"/>
      <c r="H61" s="53"/>
    </row>
    <row r="62" spans="1:8" s="52" customFormat="1" x14ac:dyDescent="0.2">
      <c r="B62" s="69"/>
      <c r="C62" s="70"/>
      <c r="D62" s="55"/>
      <c r="E62" s="58"/>
      <c r="F62" s="69"/>
      <c r="G62" s="71"/>
      <c r="H62" s="53"/>
    </row>
    <row r="63" spans="1:8" s="52" customFormat="1" x14ac:dyDescent="0.2">
      <c r="B63" s="57"/>
      <c r="C63" s="55"/>
      <c r="D63" s="59"/>
      <c r="E63" s="60"/>
      <c r="F63" s="63"/>
      <c r="G63" s="64"/>
      <c r="H63" s="53"/>
    </row>
    <row r="64" spans="1:8" s="52" customFormat="1" x14ac:dyDescent="0.25">
      <c r="B64" s="65" t="s">
        <v>69</v>
      </c>
      <c r="C64" s="66"/>
      <c r="D64" s="53"/>
      <c r="G64" s="53"/>
      <c r="H64" s="53"/>
    </row>
    <row r="65" spans="2:8" s="52" customFormat="1" x14ac:dyDescent="0.25">
      <c r="B65" s="72" t="s">
        <v>70</v>
      </c>
      <c r="C65" s="73"/>
      <c r="D65" s="53"/>
      <c r="G65" s="53"/>
      <c r="H65" s="53"/>
    </row>
    <row r="66" spans="2:8" s="52" customFormat="1" x14ac:dyDescent="0.25">
      <c r="C66" s="53"/>
      <c r="D66" s="53"/>
      <c r="G66" s="53"/>
      <c r="H66" s="53"/>
    </row>
    <row r="67" spans="2:8" s="52" customFormat="1" x14ac:dyDescent="0.25">
      <c r="C67" s="53"/>
      <c r="D67" s="53"/>
      <c r="G67" s="53"/>
      <c r="H67" s="53"/>
    </row>
    <row r="68" spans="2:8" s="52" customFormat="1" x14ac:dyDescent="0.25">
      <c r="C68" s="53"/>
      <c r="D68" s="53"/>
      <c r="G68" s="53"/>
      <c r="H68" s="53"/>
    </row>
    <row r="69" spans="2:8" s="52" customFormat="1" x14ac:dyDescent="0.25">
      <c r="C69" s="53"/>
      <c r="D69" s="53"/>
      <c r="G69" s="53"/>
      <c r="H69" s="53"/>
    </row>
    <row r="70" spans="2:8" s="52" customFormat="1" x14ac:dyDescent="0.25">
      <c r="C70" s="53"/>
      <c r="D70" s="53"/>
      <c r="G70" s="53"/>
      <c r="H70" s="53"/>
    </row>
    <row r="71" spans="2:8" s="52" customFormat="1" x14ac:dyDescent="0.25">
      <c r="C71" s="53"/>
      <c r="D71" s="53"/>
      <c r="G71" s="53"/>
      <c r="H71" s="53"/>
    </row>
    <row r="72" spans="2:8" s="52" customFormat="1" x14ac:dyDescent="0.25"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34">
    <mergeCell ref="B65:C65"/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  <mergeCell ref="F63:G63"/>
    <mergeCell ref="B64:C64"/>
    <mergeCell ref="B59:C59"/>
    <mergeCell ref="F59:G59"/>
    <mergeCell ref="B62:C62"/>
    <mergeCell ref="F62:G62"/>
    <mergeCell ref="B60:C60"/>
    <mergeCell ref="F60:G60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2023-04-17T14:23:26Z</cp:lastPrinted>
  <dcterms:created xsi:type="dcterms:W3CDTF">2019-12-03T18:04:32Z</dcterms:created>
  <dcterms:modified xsi:type="dcterms:W3CDTF">2023-04-17T14:24:13Z</dcterms:modified>
</cp:coreProperties>
</file>