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DC80F175-0661-4042-8630-8DBB31AB83B6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H17" i="1"/>
  <c r="G17" i="1"/>
  <c r="D16" i="1"/>
  <c r="C16" i="1"/>
  <c r="H49" i="1" l="1"/>
  <c r="H51" i="1" s="1"/>
  <c r="G29" i="1"/>
  <c r="H29" i="1"/>
  <c r="C32" i="1"/>
  <c r="G49" i="1"/>
  <c r="G51" i="1" l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<sst xmlns="http://schemas.openxmlformats.org/spreadsheetml/2006/main" count="73" uniqueCount="71">
  <si>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</si>
  <si>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</si>
  <si>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</si>
  <si>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</si>
  <si>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</si>
  <si>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</si>
  <si>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</si>
  <si>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</si>
  <si>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</si>
  <si>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</si>
  <si>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</si>
  <si>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</si>
  <si>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</si>
  <si>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</si>
  <si>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</si>
  <si>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</si>
  <si>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</si>
  <si>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</si>
  <si>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</si>
  <si>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</si>
  <si>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</si>
  <si>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</si>
  <si>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</si>
  <si>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</si>
  <si>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</si>
  <si>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</si>
  <si>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</si>
  <si>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</si>
  <si>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</si>
  <si>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</si>
  <si>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</si>
  <si>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</si>
  <si>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</si>
  <si>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</si>
  <si>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</si>
  <si>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</si>
  <si>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</si>
  <si>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</si>
  <si>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</si>
  <si>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</si>
  <si>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</si>
  <si>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</si>
  <si>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</si>
  <si>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</si>
  <si>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</si>
  <si>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</si>
  <si>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</si>
  <si>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</si>
  <si>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</si>
  <si>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</si>
  <si>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</si>
  <si>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</si>
  <si>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</si>
  <si>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</si>
  <si>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</si>
  <si>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</si>
  <si>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</si>
  <si>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</si>
  <si>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</si>
  <si>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</si>
  <si>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</si>
  <si>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Al 31 de marzo de 2024 y al 31 de diciembre de 2023</t>
  </si>
  <si>
    <t>2024</t>
  </si>
  <si>
    <t>2023</t>
  </si>
  <si>
    <t>Instituto Municipal de las Mujeres</t>
  </si>
  <si>
    <t>C.P. Lydia Alicia Terrazas Lara</t>
  </si>
  <si>
    <t xml:space="preserve">         C.P. Ana Edith Talamantes Mariscal</t>
  </si>
  <si>
    <t>Directora General</t>
  </si>
  <si>
    <t xml:space="preserve">                     Subdirectora Admistrativa</t>
  </si>
  <si>
    <t xml:space="preserve">                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</si>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</sst>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K4" sqref="K4:L4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7" t="s">
        <v>64</v>
      </c>
      <c r="C2" s="68"/>
      <c r="D2" s="68"/>
      <c r="E2" s="68"/>
      <c r="F2" s="68"/>
      <c r="G2" s="68"/>
      <c r="H2" s="69"/>
    </row>
    <row r="3" spans="2:8" x14ac:dyDescent="0.25">
      <c r="B3" s="70" t="s">
        <v>0</v>
      </c>
      <c r="C3" s="71"/>
      <c r="D3" s="71"/>
      <c r="E3" s="71"/>
      <c r="F3" s="71"/>
      <c r="G3" s="71"/>
      <c r="H3" s="72"/>
    </row>
    <row r="4" spans="2:8" ht="15.75" thickBot="1" x14ac:dyDescent="0.3">
      <c r="B4" s="73" t="s">
        <v>61</v>
      </c>
      <c r="C4" s="74"/>
      <c r="D4" s="74"/>
      <c r="E4" s="74"/>
      <c r="F4" s="74"/>
      <c r="G4" s="74"/>
      <c r="H4" s="75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64"/>
      <c r="C6" s="65"/>
      <c r="D6" s="65"/>
      <c r="E6" s="4"/>
      <c r="F6" s="65"/>
      <c r="G6" s="65"/>
      <c r="H6" s="76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2389959.25</v>
      </c>
      <c r="D8" s="26">
        <v>2583633.69</v>
      </c>
      <c r="E8" s="4"/>
      <c r="F8" s="8" t="s">
        <v>6</v>
      </c>
      <c r="G8" s="26">
        <v>123499.37</v>
      </c>
      <c r="H8" s="27">
        <v>434239.24</v>
      </c>
    </row>
    <row r="9" spans="2:8" ht="23.45" customHeight="1" x14ac:dyDescent="0.25">
      <c r="B9" s="18" t="s">
        <v>7</v>
      </c>
      <c r="C9" s="47">
        <v>9213.86</v>
      </c>
      <c r="D9" s="47">
        <v>9213.86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2418893.11</v>
      </c>
      <c r="D16" s="34">
        <f>SUM(D8:D14)</f>
        <v>2612567.5499999998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123499.37</v>
      </c>
      <c r="H17" s="35">
        <f>SUM(H8:H15)</f>
        <v>434239.24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5033671.5</v>
      </c>
      <c r="D22" s="26">
        <v>4686796.75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-1135361.82</v>
      </c>
      <c r="D24" s="26">
        <v>-1010665.84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123499.37</v>
      </c>
      <c r="H29" s="39">
        <f>SUM(H27,H17)</f>
        <v>434239.24</v>
      </c>
    </row>
    <row r="30" spans="2:8" x14ac:dyDescent="0.25">
      <c r="B30" s="9" t="s">
        <v>41</v>
      </c>
      <c r="C30" s="32">
        <f>SUM(C19:C28)</f>
        <v>4786024.7299999995</v>
      </c>
      <c r="D30" s="32">
        <f>SUM(D19:D28)</f>
        <v>4563845.96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7204917.8399999999</v>
      </c>
      <c r="D32" s="38">
        <f>SUM(D30,D16)</f>
        <v>7176413.5099999998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7081404.4699999997</v>
      </c>
      <c r="H38" s="43">
        <f>SUM(H39:H43)</f>
        <v>6742160.2699999996</v>
      </c>
    </row>
    <row r="39" spans="2:8" ht="24" x14ac:dyDescent="0.25">
      <c r="B39" s="62"/>
      <c r="C39" s="63"/>
      <c r="D39" s="63"/>
      <c r="E39" s="4"/>
      <c r="F39" s="8" t="s">
        <v>49</v>
      </c>
      <c r="G39" s="26">
        <v>339244.2</v>
      </c>
      <c r="H39" s="27">
        <v>1711145.53</v>
      </c>
    </row>
    <row r="40" spans="2:8" x14ac:dyDescent="0.25">
      <c r="B40" s="62"/>
      <c r="C40" s="63"/>
      <c r="D40" s="63"/>
      <c r="E40" s="4"/>
      <c r="F40" s="8" t="s">
        <v>50</v>
      </c>
      <c r="G40" s="26">
        <v>6740663.6699999999</v>
      </c>
      <c r="H40" s="27">
        <v>5029518.1399999997</v>
      </c>
    </row>
    <row r="41" spans="2:8" x14ac:dyDescent="0.25">
      <c r="B41" s="62"/>
      <c r="C41" s="63"/>
      <c r="D41" s="6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57</v>
      </c>
      <c r="G49" s="34">
        <f>SUM(G45,G38,G33)</f>
        <v>7081418.4699999997</v>
      </c>
      <c r="H49" s="35">
        <f>SUM(H45,H38,H33)</f>
        <v>6742174.2699999996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58</v>
      </c>
      <c r="G51" s="38">
        <f>SUM(G49,G29)</f>
        <v>7204917.8399999999</v>
      </c>
      <c r="H51" s="39">
        <f>SUM(H49,H29)</f>
        <v>7176413.5099999998</v>
      </c>
    </row>
    <row r="52" spans="1:8" ht="15.75" thickBot="1" x14ac:dyDescent="0.3">
      <c r="A52" s="16" t="s">
        <v>59</v>
      </c>
      <c r="B52" s="66"/>
      <c r="C52" s="58"/>
      <c r="D52" s="58"/>
      <c r="E52" s="17"/>
      <c r="F52" s="58"/>
      <c r="G52" s="58"/>
      <c r="H52" s="59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B60" s="56"/>
      <c r="C60" s="53"/>
      <c r="D60" s="53"/>
      <c r="F60" s="56"/>
      <c r="G60" s="57"/>
      <c r="H60" s="53"/>
    </row>
    <row r="61" spans="1:8" s="52" customFormat="1" x14ac:dyDescent="0.25">
      <c r="B61" s="55" t="s">
        <v>65</v>
      </c>
      <c r="C61" s="53"/>
      <c r="D61" s="53"/>
      <c r="F61" s="55" t="s">
        <v>66</v>
      </c>
      <c r="G61" s="55"/>
      <c r="H61" s="53"/>
    </row>
    <row r="62" spans="1:8" s="52" customFormat="1" x14ac:dyDescent="0.25">
      <c r="B62" s="55" t="s">
        <v>67</v>
      </c>
      <c r="C62" s="53"/>
      <c r="D62" s="53"/>
      <c r="F62" s="55" t="s">
        <v>68</v>
      </c>
      <c r="G62" s="55"/>
      <c r="H62" s="53"/>
    </row>
    <row r="63" spans="1:8" s="52" customFormat="1" x14ac:dyDescent="0.25">
      <c r="C63" s="53"/>
      <c r="D63" s="53"/>
      <c r="G63" s="53"/>
      <c r="H63" s="53"/>
    </row>
    <row r="64" spans="1:8" s="52" customFormat="1" x14ac:dyDescent="0.25">
      <c r="C64" s="53"/>
      <c r="D64" s="53"/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B67" s="56"/>
      <c r="C67" s="53"/>
      <c r="D67" s="53"/>
      <c r="G67" s="53"/>
      <c r="H67" s="53"/>
    </row>
    <row r="68" spans="2:8" s="52" customFormat="1" x14ac:dyDescent="0.25">
      <c r="B68" s="52" t="s">
        <v>69</v>
      </c>
      <c r="C68" s="53"/>
      <c r="D68" s="53"/>
      <c r="G68" s="53"/>
      <c r="H68" s="53"/>
    </row>
    <row r="69" spans="2:8" s="52" customFormat="1" x14ac:dyDescent="0.25">
      <c r="B69" s="52" t="s">
        <v>70</v>
      </c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2024-04-29T15:16:27Z</cp:lastPrinted>
  <dcterms:created xsi:type="dcterms:W3CDTF">2019-12-03T18:04:32Z</dcterms:created>
  <dcterms:modified xsi:type="dcterms:W3CDTF">2024-04-29T15:17:54Z</dcterms:modified>
</cp:coreProperties>
</file>