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113A0863-D89F-49F0-A70B-73478869F002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<sst xmlns="http://schemas.openxmlformats.org/spreadsheetml/2006/main" count="128" uniqueCount="125">
  <si>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</si>
  <si>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</si>
  <si>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</si>
  <si>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</si>
  <si>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</si>
  <si>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</si>
  <si>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</si>
  <si>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</si>
  <si>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</si>
  <si>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</si>
  <si>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</si>
  <si>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</si>
  <si>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</si>
  <si>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</si>
  <si>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</si>
  <si>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</si>
  <si>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</si>
  <si>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</si>
  <si>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</si>
  <si>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</si>
  <si>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</si>
  <si>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</si>
  <si>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</si>
  <si>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</si>
  <si>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</si>
  <si>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</si>
  <si>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</si>
  <si>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</si>
  <si>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</si>
  <si>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</si>
  <si>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</si>
  <si>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</si>
  <si>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</si>
  <si>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</si>
  <si>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</si>
  <si>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</si>
  <si>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</si>
  <si>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</si>
  <si>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</si>
  <si>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</si>
  <si>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</si>
  <si>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</si>
  <si>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</si>
  <si>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</si>
  <si>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</si>
  <si>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</si>
  <si>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</si>
  <si>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</si>
  <si>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</si>
  <si>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</si>
  <si>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</si>
  <si>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</si>
  <si>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</si>
  <si>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</si>
  <si>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</si>
  <si>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</si>
  <si>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</si>
  <si>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</si>
  <si>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</si>
  <si>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</si>
  <si>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</si>
  <si>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</si>
  <si>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</si>
  <si>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</si>
  <si>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</si>
  <si>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</si>
  <si>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</si>
  <si>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</si>
  <si>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</si>
  <si>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</si>
  <si>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</si>
  <si>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</si>
  <si>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</si>
  <si>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</si>
  <si>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</si>
  <si>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</si>
  <si>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</si>
  <si>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</si>
  <si>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</si>
  <si>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</si>
  <si>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</si>
  <si>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</si>
  <si>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</si>
  <si>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</si>
  <si>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</si>
  <si>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</si>
  <si>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</si>
  <si>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</si>
  <si>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</si>
  <si>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</si>
  <si>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</si>
  <si>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</si>
  <si>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</si>
  <si>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</si>
  <si>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</si>
  <si>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</si>
  <si>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</si>
  <si>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</si>
  <si>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</si>
  <si>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</si>
  <si>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</si>
  <si>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</si>
  <si>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</si>
  <si>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</si>
  <si>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</si>
  <si>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</si>
  <si>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</si>
  <si>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</si>
  <si>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</si>
  <si>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</si>
  <si>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</si>
  <si>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</si>
  <si>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</si>
  <si>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</si>
  <si>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</si>
  <si>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</si>
  <si>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</si>
  <si>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</si>
  <si>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</si>
  <si>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</si>
  <si>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</si>
  <si>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INSTITUTO MUNICIPAL DE LAS MUJERES</t>
  </si>
  <si>
    <t>Al 30 de junio de 2024 y al 31 de diciembre de 2023 (b)</t>
  </si>
  <si>
    <t>2024 (d)</t>
  </si>
  <si>
    <t>31 de diciembre de 2023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</si>
</sst>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F73" sqref="F73:G73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4.5703125" style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1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3</v>
      </c>
      <c r="C6" s="29" t="s">
        <v>123</v>
      </c>
      <c r="D6" s="29" t="s">
        <v>124</v>
      </c>
      <c r="E6" s="29" t="s">
        <v>3</v>
      </c>
      <c r="F6" s="29" t="s">
        <v>123</v>
      </c>
      <c r="G6" s="29" t="s">
        <v>124</v>
      </c>
    </row>
    <row r="7" spans="2:8" x14ac:dyDescent="0.25">
      <c r="B7" s="3" t="s">
        <v>4</v>
      </c>
      <c r="C7" s="4"/>
      <c r="D7" s="4"/>
      <c r="E7" s="5" t="s">
        <v>5</v>
      </c>
      <c r="F7" s="6"/>
      <c r="G7" s="6"/>
    </row>
    <row r="8" spans="2:8" x14ac:dyDescent="0.25">
      <c r="B8" s="3" t="s">
        <v>6</v>
      </c>
      <c r="C8" s="7"/>
      <c r="D8" s="7"/>
      <c r="E8" s="5" t="s">
        <v>7</v>
      </c>
      <c r="F8" s="8"/>
      <c r="G8" s="8"/>
    </row>
    <row r="9" spans="2:8" ht="24" x14ac:dyDescent="0.25">
      <c r="B9" s="9" t="s">
        <v>8</v>
      </c>
      <c r="C9" s="18">
        <f>SUM(C10:C16)</f>
        <v>3596146.2600000002</v>
      </c>
      <c r="D9" s="18">
        <f>SUM(D10:D16)</f>
        <v>2583633.69</v>
      </c>
      <c r="E9" s="10" t="s">
        <v>9</v>
      </c>
      <c r="F9" s="18">
        <f>SUM(F10:F18)</f>
        <v>133261.69</v>
      </c>
      <c r="G9" s="18">
        <f>SUM(G10:G18)</f>
        <v>434239.24</v>
      </c>
    </row>
    <row r="10" spans="2:8" x14ac:dyDescent="0.25">
      <c r="B10" s="11" t="s">
        <v>10</v>
      </c>
      <c r="C10" s="24">
        <v>27998.99</v>
      </c>
      <c r="D10" s="24">
        <v>316448.08</v>
      </c>
      <c r="E10" s="12" t="s">
        <v>11</v>
      </c>
      <c r="F10" s="24">
        <v>-18781.939999999999</v>
      </c>
      <c r="G10" s="24">
        <v>-18782.439999999999</v>
      </c>
    </row>
    <row r="11" spans="2:8" x14ac:dyDescent="0.25">
      <c r="B11" s="11" t="s">
        <v>12</v>
      </c>
      <c r="C11" s="24">
        <v>3568147.27</v>
      </c>
      <c r="D11" s="24">
        <v>2267185.61</v>
      </c>
      <c r="E11" s="12" t="s">
        <v>13</v>
      </c>
      <c r="F11" s="24">
        <v>-6092.77</v>
      </c>
      <c r="G11" s="24">
        <v>4637.2299999999996</v>
      </c>
    </row>
    <row r="12" spans="2:8" ht="24" x14ac:dyDescent="0.25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ht="24" x14ac:dyDescent="0.25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35" customHeight="1" x14ac:dyDescent="0.25">
      <c r="B14" s="11" t="s">
        <v>18</v>
      </c>
      <c r="C14" s="24">
        <v>0</v>
      </c>
      <c r="D14" s="24">
        <v>0</v>
      </c>
      <c r="E14" s="12" t="s">
        <v>19</v>
      </c>
      <c r="F14" s="24">
        <v>0</v>
      </c>
      <c r="G14" s="24">
        <v>0</v>
      </c>
    </row>
    <row r="15" spans="2:8" ht="24" x14ac:dyDescent="0.25">
      <c r="B15" s="11" t="s">
        <v>20</v>
      </c>
      <c r="C15" s="24">
        <v>0</v>
      </c>
      <c r="D15" s="24">
        <v>0</v>
      </c>
      <c r="E15" s="12" t="s">
        <v>21</v>
      </c>
      <c r="F15" s="24">
        <v>0</v>
      </c>
      <c r="G15" s="24">
        <v>0</v>
      </c>
    </row>
    <row r="16" spans="2:8" ht="24" x14ac:dyDescent="0.25">
      <c r="B16" s="11" t="s">
        <v>22</v>
      </c>
      <c r="C16" s="24">
        <v>0</v>
      </c>
      <c r="D16" s="24">
        <v>0</v>
      </c>
      <c r="E16" s="12" t="s">
        <v>23</v>
      </c>
      <c r="F16" s="24">
        <v>158136.4</v>
      </c>
      <c r="G16" s="24">
        <v>90743.09</v>
      </c>
    </row>
    <row r="17" spans="2:7" ht="24" x14ac:dyDescent="0.25">
      <c r="B17" s="9" t="s">
        <v>24</v>
      </c>
      <c r="C17" s="18">
        <f>SUM(C18:C24)</f>
        <v>13990.94</v>
      </c>
      <c r="D17" s="18">
        <f>SUM(D18:D24)</f>
        <v>9213.86</v>
      </c>
      <c r="E17" s="12" t="s">
        <v>25</v>
      </c>
      <c r="F17" s="24">
        <v>0</v>
      </c>
      <c r="G17" s="24">
        <v>0</v>
      </c>
    </row>
    <row r="18" spans="2:7" x14ac:dyDescent="0.25">
      <c r="B18" s="11" t="s">
        <v>26</v>
      </c>
      <c r="C18" s="24">
        <v>0</v>
      </c>
      <c r="D18" s="24">
        <v>0</v>
      </c>
      <c r="E18" s="12" t="s">
        <v>27</v>
      </c>
      <c r="F18" s="24">
        <v>0</v>
      </c>
      <c r="G18" s="24">
        <v>357641.36</v>
      </c>
    </row>
    <row r="19" spans="2:7" x14ac:dyDescent="0.25">
      <c r="B19" s="11" t="s">
        <v>28</v>
      </c>
      <c r="C19" s="24">
        <v>0</v>
      </c>
      <c r="D19" s="24">
        <v>0</v>
      </c>
      <c r="E19" s="10" t="s">
        <v>29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30</v>
      </c>
      <c r="C20" s="24">
        <v>5127.08</v>
      </c>
      <c r="D20" s="24">
        <v>350</v>
      </c>
      <c r="E20" s="12" t="s">
        <v>31</v>
      </c>
      <c r="F20" s="24">
        <v>0</v>
      </c>
      <c r="G20" s="24">
        <v>0</v>
      </c>
    </row>
    <row r="21" spans="2:7" ht="24" x14ac:dyDescent="0.25">
      <c r="B21" s="11" t="s">
        <v>32</v>
      </c>
      <c r="C21" s="24">
        <v>540.92999999999995</v>
      </c>
      <c r="D21" s="24">
        <v>540.92999999999995</v>
      </c>
      <c r="E21" s="12" t="s">
        <v>33</v>
      </c>
      <c r="F21" s="24">
        <v>0</v>
      </c>
      <c r="G21" s="24">
        <v>0</v>
      </c>
    </row>
    <row r="22" spans="2:7" ht="24" x14ac:dyDescent="0.25">
      <c r="B22" s="11" t="s">
        <v>34</v>
      </c>
      <c r="C22" s="24">
        <v>8322.93</v>
      </c>
      <c r="D22" s="24">
        <v>8322.93</v>
      </c>
      <c r="E22" s="12" t="s">
        <v>35</v>
      </c>
      <c r="F22" s="24">
        <v>0</v>
      </c>
      <c r="G22" s="24">
        <v>0</v>
      </c>
    </row>
    <row r="23" spans="2:7" ht="24" x14ac:dyDescent="0.25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ht="24" x14ac:dyDescent="0.25">
      <c r="B25" s="9" t="s">
        <v>40</v>
      </c>
      <c r="C25" s="18">
        <f>SUM(C26:C30)</f>
        <v>0</v>
      </c>
      <c r="D25" s="18">
        <f>SUM(D26:D30)</f>
        <v>0</v>
      </c>
      <c r="E25" s="12" t="s">
        <v>41</v>
      </c>
      <c r="F25" s="24">
        <v>0</v>
      </c>
      <c r="G25" s="24">
        <v>0</v>
      </c>
    </row>
    <row r="26" spans="2:7" ht="24" x14ac:dyDescent="0.25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4" x14ac:dyDescent="0.25">
      <c r="B27" s="11" t="s">
        <v>44</v>
      </c>
      <c r="C27" s="24">
        <v>0</v>
      </c>
      <c r="D27" s="24">
        <v>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35" customHeight="1" x14ac:dyDescent="0.25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.1" customHeight="1" x14ac:dyDescent="0.25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4" x14ac:dyDescent="0.25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25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ht="24" x14ac:dyDescent="0.25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4" x14ac:dyDescent="0.25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4" x14ac:dyDescent="0.25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25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4" x14ac:dyDescent="0.25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4" x14ac:dyDescent="0.25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25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25">
      <c r="B41" s="9" t="s">
        <v>72</v>
      </c>
      <c r="C41" s="18">
        <f>SUM(C42:C45)</f>
        <v>19720</v>
      </c>
      <c r="D41" s="18">
        <f>SUM(D42:D45)</f>
        <v>19720</v>
      </c>
      <c r="E41" s="12" t="s">
        <v>73</v>
      </c>
      <c r="F41" s="24">
        <v>0</v>
      </c>
      <c r="G41" s="24">
        <v>0</v>
      </c>
    </row>
    <row r="42" spans="2:7" x14ac:dyDescent="0.25">
      <c r="B42" s="11" t="s">
        <v>74</v>
      </c>
      <c r="C42" s="24">
        <v>19720</v>
      </c>
      <c r="D42" s="24">
        <v>19720</v>
      </c>
      <c r="E42" s="10" t="s">
        <v>75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4" x14ac:dyDescent="0.25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25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82</v>
      </c>
      <c r="C47" s="18">
        <f>SUM(C41,C38,C37,C31,C25,C17,C9)</f>
        <v>3629857.2</v>
      </c>
      <c r="D47" s="18">
        <f>SUM(D41,D38,D37,D31,D25,D17,D9)</f>
        <v>2612567.5499999998</v>
      </c>
      <c r="E47" s="5" t="s">
        <v>83</v>
      </c>
      <c r="F47" s="18">
        <f>SUM(F42,F38,F31,F27,F26,F23,F19,F9)</f>
        <v>133261.69</v>
      </c>
      <c r="G47" s="18">
        <f>SUM(G42,G38,G31,G27,G26,G23,G19,G9)</f>
        <v>434239.24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25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ht="24" x14ac:dyDescent="0.25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4" x14ac:dyDescent="0.25">
      <c r="B52" s="9" t="s">
        <v>90</v>
      </c>
      <c r="C52" s="24">
        <v>0</v>
      </c>
      <c r="D52" s="24">
        <v>0</v>
      </c>
      <c r="E52" s="10" t="s">
        <v>91</v>
      </c>
      <c r="F52" s="24">
        <v>0</v>
      </c>
      <c r="G52" s="24">
        <v>0</v>
      </c>
    </row>
    <row r="53" spans="2:7" x14ac:dyDescent="0.25">
      <c r="B53" s="9" t="s">
        <v>92</v>
      </c>
      <c r="C53" s="24">
        <v>5132943.2699999996</v>
      </c>
      <c r="D53" s="24">
        <v>4686796.75</v>
      </c>
      <c r="E53" s="10" t="s">
        <v>93</v>
      </c>
      <c r="F53" s="24">
        <v>0</v>
      </c>
      <c r="G53" s="24">
        <v>0</v>
      </c>
    </row>
    <row r="54" spans="2:7" ht="24" x14ac:dyDescent="0.25">
      <c r="B54" s="9" t="s">
        <v>94</v>
      </c>
      <c r="C54" s="24">
        <v>887715.05</v>
      </c>
      <c r="D54" s="24">
        <v>887715.05</v>
      </c>
      <c r="E54" s="10" t="s">
        <v>95</v>
      </c>
      <c r="F54" s="24">
        <v>0</v>
      </c>
      <c r="G54" s="24">
        <v>0</v>
      </c>
    </row>
    <row r="55" spans="2:7" ht="21" customHeight="1" x14ac:dyDescent="0.25">
      <c r="B55" s="9" t="s">
        <v>96</v>
      </c>
      <c r="C55" s="24">
        <v>-1268329.3799999999</v>
      </c>
      <c r="D55" s="24">
        <v>-1010665.84</v>
      </c>
      <c r="E55" s="10" t="s">
        <v>97</v>
      </c>
      <c r="F55" s="24">
        <v>0</v>
      </c>
      <c r="G55" s="24">
        <v>0</v>
      </c>
    </row>
    <row r="56" spans="2:7" x14ac:dyDescent="0.25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25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102</v>
      </c>
      <c r="F59" s="18">
        <f>SUM(F47,F57)</f>
        <v>133261.69</v>
      </c>
      <c r="G59" s="18">
        <f>SUM(G47,G57)</f>
        <v>434239.24</v>
      </c>
    </row>
    <row r="60" spans="2:7" ht="24" x14ac:dyDescent="0.25">
      <c r="B60" s="3" t="s">
        <v>103</v>
      </c>
      <c r="C60" s="18">
        <f>SUM(C50:C58)</f>
        <v>4752328.9399999995</v>
      </c>
      <c r="D60" s="18">
        <f>SUM(D50:D58)</f>
        <v>4563845.96</v>
      </c>
      <c r="E60" s="10"/>
      <c r="F60" s="19"/>
      <c r="G60" s="19"/>
    </row>
    <row r="61" spans="2:7" x14ac:dyDescent="0.25">
      <c r="B61" s="9"/>
      <c r="C61" s="19"/>
      <c r="D61" s="19"/>
      <c r="E61" s="5" t="s">
        <v>104</v>
      </c>
      <c r="F61" s="19"/>
      <c r="G61" s="19"/>
    </row>
    <row r="62" spans="2:7" x14ac:dyDescent="0.25">
      <c r="B62" s="3" t="s">
        <v>105</v>
      </c>
      <c r="C62" s="18">
        <f>SUM(C47,C60)</f>
        <v>8382186.1399999997</v>
      </c>
      <c r="D62" s="18">
        <f>SUM(D47,D60)</f>
        <v>7176413.5099999998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106</v>
      </c>
      <c r="F63" s="18">
        <f>SUM(F64:F66)</f>
        <v>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108</v>
      </c>
      <c r="F65" s="24">
        <v>14</v>
      </c>
      <c r="G65" s="24">
        <v>14</v>
      </c>
    </row>
    <row r="66" spans="2:7" x14ac:dyDescent="0.25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110</v>
      </c>
      <c r="F68" s="18">
        <f>SUM(F69:F73)</f>
        <v>8248910.4499999993</v>
      </c>
      <c r="G68" s="18">
        <f>SUM(G69:G73)</f>
        <v>6742160.2699999996</v>
      </c>
    </row>
    <row r="69" spans="2:7" x14ac:dyDescent="0.25">
      <c r="B69" s="13"/>
      <c r="C69" s="21"/>
      <c r="D69" s="21"/>
      <c r="E69" s="10" t="s">
        <v>111</v>
      </c>
      <c r="F69" s="24">
        <v>1506750.18</v>
      </c>
      <c r="G69" s="24">
        <v>1711145.53</v>
      </c>
    </row>
    <row r="70" spans="2:7" x14ac:dyDescent="0.25">
      <c r="B70" s="13"/>
      <c r="C70" s="21"/>
      <c r="D70" s="21"/>
      <c r="E70" s="10" t="s">
        <v>112</v>
      </c>
      <c r="F70" s="24">
        <v>6740663.6699999999</v>
      </c>
      <c r="G70" s="24">
        <v>5029518.1399999997</v>
      </c>
    </row>
    <row r="71" spans="2:7" x14ac:dyDescent="0.25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115</v>
      </c>
      <c r="F73" s="24">
        <v>1496.6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6.1" customHeight="1" x14ac:dyDescent="0.25">
      <c r="B79" s="13"/>
      <c r="C79" s="21"/>
      <c r="D79" s="21"/>
      <c r="E79" s="5" t="s">
        <v>119</v>
      </c>
      <c r="F79" s="18">
        <f>SUM(F63,F68,F75)</f>
        <v>8248924.4499999993</v>
      </c>
      <c r="G79" s="18">
        <f>SUM(G63,G68,G75)</f>
        <v>6742174.2699999996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120</v>
      </c>
      <c r="F81" s="18">
        <f>SUM(F59,F79)</f>
        <v>8382186.1399999997</v>
      </c>
      <c r="G81" s="18">
        <f>SUM(G59,G79)</f>
        <v>7176413.5099999998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x14ac:dyDescent="0.25">
      <c r="B85" s="26"/>
      <c r="C85" s="26"/>
      <c r="D85" s="26"/>
      <c r="E85" s="26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74803149606299213" bottom="0.74803149606299213" header="0.31496062992125984" footer="0.31496062992125984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2024-07-10T19:48:36Z</cp:lastPrinted>
  <dcterms:created xsi:type="dcterms:W3CDTF">2020-01-08T19:54:23Z</dcterms:created>
  <dcterms:modified xsi:type="dcterms:W3CDTF">2024-07-10T19:48:42Z</dcterms:modified>
</cp:coreProperties>
</file>