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C0550F16-B7E4-4F9A-9370-7C6AD653B87D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ESF!$A$1:$I$76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C30" i="1"/>
  <c r="H27" i="1"/>
  <c r="G27" i="1"/>
  <c r="H17" i="1"/>
  <c r="G17" i="1"/>
  <c r="D16" i="1"/>
  <c r="C16" i="1"/>
  <c r="G29" i="1" l="1"/>
  <c r="H29" i="1"/>
  <c r="D32" i="1"/>
  <c r="C32" i="1"/>
  <c r="G49" i="1"/>
  <c r="G51" i="1" s="1"/>
  <c r="H51" i="1"/>
</calcChain>
</file>

<file path=xl/sharedStrings.xml><?xml version="1.0" encoding="utf-8"?>
<sst xmlns="http://schemas.openxmlformats.org/spreadsheetml/2006/main" count="73" uniqueCount="71">
  <si>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</si>
  <si>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</si>
  <si>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</si>
  <si>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</si>
  <si>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</si>
  <si>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</si>
  <si>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</si>
  <si>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</si>
  <si>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</si>
  <si>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</si>
  <si>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</si>
  <si>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</si>
  <si>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</si>
  <si>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</si>
  <si>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</si>
  <si>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</si>
  <si>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</si>
  <si>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</si>
  <si>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</si>
  <si>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</si>
  <si>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</si>
  <si>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</si>
  <si>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</si>
  <si>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</si>
  <si>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</si>
  <si>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</si>
  <si>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</si>
  <si>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</si>
  <si>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</si>
  <si>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</si>
  <si>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</si>
  <si>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</si>
  <si>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</si>
  <si>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</si>
  <si>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</si>
  <si>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</si>
  <si>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</si>
  <si>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</si>
  <si>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</si>
  <si>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</si>
  <si>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</si>
  <si>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</si>
  <si>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</si>
  <si>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</si>
  <si>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</si>
  <si>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</si>
  <si>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</si>
  <si>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</si>
  <si>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</si>
  <si>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</si>
  <si>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</si>
  <si>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</si>
  <si>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</si>
  <si>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</si>
  <si>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</si>
  <si>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</si>
  <si>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</si>
  <si>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</si>
  <si>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</si>
  <si>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</si>
  <si>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</si>
  <si>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Al 30 de septiembre de 2024 y al 31 de diciembre de 2023</t>
  </si>
  <si>
    <t>2024</t>
  </si>
  <si>
    <t>2023</t>
  </si>
  <si>
    <t>Directora General</t>
  </si>
  <si>
    <t>Jefa del Departamento de Recursos Financieros</t>
  </si>
  <si>
    <t>MTRA. Monica Melendez Ramirez</t>
  </si>
  <si>
    <t>C.P. Ana Edith Talamantes Mariscal</t>
  </si>
  <si>
    <t xml:space="preserve">  Subdirectora Admistrativa</t>
  </si>
  <si>
    <t xml:space="preserve">  C.P. Mariana Carmona Saenz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</si>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</sst>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sqref="A1:I76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3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7" t="s">
        <v>70</v>
      </c>
      <c r="C2" s="68"/>
      <c r="D2" s="68"/>
      <c r="E2" s="68"/>
      <c r="F2" s="68"/>
      <c r="G2" s="68"/>
      <c r="H2" s="69"/>
    </row>
    <row r="3" spans="2:8" x14ac:dyDescent="0.25">
      <c r="B3" s="70" t="s">
        <v>0</v>
      </c>
      <c r="C3" s="71"/>
      <c r="D3" s="71"/>
      <c r="E3" s="71"/>
      <c r="F3" s="71"/>
      <c r="G3" s="71"/>
      <c r="H3" s="72"/>
    </row>
    <row r="4" spans="2:8" ht="15.75" thickBot="1" x14ac:dyDescent="0.3">
      <c r="B4" s="73" t="s">
        <v>61</v>
      </c>
      <c r="C4" s="74"/>
      <c r="D4" s="74"/>
      <c r="E4" s="74"/>
      <c r="F4" s="74"/>
      <c r="G4" s="74"/>
      <c r="H4" s="75"/>
    </row>
    <row r="5" spans="2:8" x14ac:dyDescent="0.25">
      <c r="B5" s="2" t="s">
        <v>1</v>
      </c>
      <c r="C5" s="21" t="s">
        <v>62</v>
      </c>
      <c r="D5" s="21" t="s">
        <v>63</v>
      </c>
      <c r="E5" s="3"/>
      <c r="F5" s="3" t="s">
        <v>2</v>
      </c>
      <c r="G5" s="21" t="s">
        <v>62</v>
      </c>
      <c r="H5" s="22" t="s">
        <v>63</v>
      </c>
    </row>
    <row r="6" spans="2:8" x14ac:dyDescent="0.25">
      <c r="B6" s="64"/>
      <c r="C6" s="65"/>
      <c r="D6" s="65"/>
      <c r="E6" s="4"/>
      <c r="F6" s="65"/>
      <c r="G6" s="65"/>
      <c r="H6" s="76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1574142.26</v>
      </c>
      <c r="D8" s="26">
        <v>2583633.69</v>
      </c>
      <c r="E8" s="4"/>
      <c r="F8" s="8" t="s">
        <v>6</v>
      </c>
      <c r="G8" s="26">
        <v>205298.61</v>
      </c>
      <c r="H8" s="27">
        <v>434239.24</v>
      </c>
    </row>
    <row r="9" spans="2:8" ht="23.45" customHeight="1" x14ac:dyDescent="0.25">
      <c r="B9" s="18" t="s">
        <v>7</v>
      </c>
      <c r="C9" s="47">
        <v>21452.13</v>
      </c>
      <c r="D9" s="47">
        <v>9213.86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1615314.39</v>
      </c>
      <c r="D16" s="34">
        <f>SUM(D8:D14)</f>
        <v>2612567.5499999998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205298.61</v>
      </c>
      <c r="H17" s="35">
        <f>SUM(H8:H15)</f>
        <v>434239.24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0</v>
      </c>
      <c r="D21" s="26">
        <v>0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5772022.75</v>
      </c>
      <c r="D22" s="26">
        <v>4686796.75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887715.05</v>
      </c>
      <c r="D23" s="26">
        <v>887715.05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-1410985.52</v>
      </c>
      <c r="D24" s="26">
        <v>-1010665.84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205298.61</v>
      </c>
      <c r="H29" s="39">
        <f>SUM(H27,H17)</f>
        <v>434239.24</v>
      </c>
    </row>
    <row r="30" spans="2:8" x14ac:dyDescent="0.25">
      <c r="B30" s="9" t="s">
        <v>41</v>
      </c>
      <c r="C30" s="32">
        <f>SUM(C19:C28)</f>
        <v>5248752.2799999993</v>
      </c>
      <c r="D30" s="32">
        <f>SUM(D19:D28)</f>
        <v>4563845.96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6864066.669999999</v>
      </c>
      <c r="D32" s="38">
        <f>SUM(D30,D16)</f>
        <v>7176413.5099999998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14</v>
      </c>
      <c r="H33" s="39">
        <f>SUM(H34:H36)</f>
        <v>14</v>
      </c>
    </row>
    <row r="34" spans="2:8" x14ac:dyDescent="0.25">
      <c r="B34" s="60"/>
      <c r="C34" s="61"/>
      <c r="D34" s="61"/>
      <c r="E34" s="4"/>
      <c r="F34" s="8" t="s">
        <v>45</v>
      </c>
      <c r="G34" s="26">
        <v>0</v>
      </c>
      <c r="H34" s="27">
        <v>0</v>
      </c>
    </row>
    <row r="35" spans="2:8" x14ac:dyDescent="0.25">
      <c r="B35" s="60"/>
      <c r="C35" s="61"/>
      <c r="D35" s="61"/>
      <c r="E35" s="4"/>
      <c r="F35" s="8" t="s">
        <v>46</v>
      </c>
      <c r="G35" s="26">
        <v>14</v>
      </c>
      <c r="H35" s="27">
        <v>14</v>
      </c>
    </row>
    <row r="36" spans="2:8" ht="24" x14ac:dyDescent="0.25">
      <c r="B36" s="60"/>
      <c r="C36" s="61"/>
      <c r="D36" s="61"/>
      <c r="E36" s="4"/>
      <c r="F36" s="8" t="s">
        <v>47</v>
      </c>
      <c r="G36" s="30">
        <v>0</v>
      </c>
      <c r="H36" s="31">
        <v>0</v>
      </c>
    </row>
    <row r="37" spans="2:8" x14ac:dyDescent="0.25">
      <c r="B37" s="62"/>
      <c r="C37" s="63"/>
      <c r="D37" s="63"/>
      <c r="E37" s="4"/>
      <c r="F37" s="6"/>
      <c r="G37" s="42"/>
      <c r="H37" s="43"/>
    </row>
    <row r="38" spans="2:8" ht="29.25" customHeight="1" x14ac:dyDescent="0.25">
      <c r="B38" s="64"/>
      <c r="C38" s="65"/>
      <c r="D38" s="65"/>
      <c r="E38" s="15"/>
      <c r="F38" s="13" t="s">
        <v>48</v>
      </c>
      <c r="G38" s="42">
        <f>SUM(G39:G43)</f>
        <v>6658754.0599999996</v>
      </c>
      <c r="H38" s="43">
        <f>SUM(H39:H43)</f>
        <v>6742160.2699999996</v>
      </c>
    </row>
    <row r="39" spans="2:8" ht="24" x14ac:dyDescent="0.25">
      <c r="B39" s="62"/>
      <c r="C39" s="63"/>
      <c r="D39" s="63"/>
      <c r="E39" s="4"/>
      <c r="F39" s="8" t="s">
        <v>49</v>
      </c>
      <c r="G39" s="26">
        <v>-83406.210000000006</v>
      </c>
      <c r="H39" s="27">
        <v>1711145.53</v>
      </c>
    </row>
    <row r="40" spans="2:8" x14ac:dyDescent="0.25">
      <c r="B40" s="62"/>
      <c r="C40" s="63"/>
      <c r="D40" s="63"/>
      <c r="E40" s="4"/>
      <c r="F40" s="8" t="s">
        <v>50</v>
      </c>
      <c r="G40" s="26">
        <v>6740663.6699999999</v>
      </c>
      <c r="H40" s="27">
        <v>5029518.1399999997</v>
      </c>
    </row>
    <row r="41" spans="2:8" x14ac:dyDescent="0.25">
      <c r="B41" s="62"/>
      <c r="C41" s="63"/>
      <c r="D41" s="63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2"/>
      <c r="C42" s="63"/>
      <c r="D42" s="63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2"/>
      <c r="C43" s="63"/>
      <c r="D43" s="63"/>
      <c r="E43" s="4"/>
      <c r="F43" s="8" t="s">
        <v>53</v>
      </c>
      <c r="G43" s="26">
        <v>1496.6</v>
      </c>
      <c r="H43" s="27">
        <v>1496.6</v>
      </c>
    </row>
    <row r="44" spans="2:8" x14ac:dyDescent="0.25">
      <c r="B44" s="60"/>
      <c r="C44" s="61"/>
      <c r="D44" s="61"/>
      <c r="E44" s="4"/>
      <c r="F44" s="6"/>
      <c r="G44" s="42"/>
      <c r="H44" s="43"/>
    </row>
    <row r="45" spans="2:8" ht="36" x14ac:dyDescent="0.25">
      <c r="B45" s="64"/>
      <c r="C45" s="65"/>
      <c r="D45" s="65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0"/>
      <c r="C46" s="61"/>
      <c r="D46" s="61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0"/>
      <c r="C47" s="61"/>
      <c r="D47" s="61"/>
      <c r="E47" s="4"/>
      <c r="F47" s="8" t="s">
        <v>56</v>
      </c>
      <c r="G47" s="30">
        <v>0</v>
      </c>
      <c r="H47" s="31">
        <v>0</v>
      </c>
    </row>
    <row r="48" spans="2:8" x14ac:dyDescent="0.25">
      <c r="B48" s="62"/>
      <c r="C48" s="63"/>
      <c r="D48" s="63"/>
      <c r="E48" s="4"/>
      <c r="F48" s="6"/>
      <c r="G48" s="44"/>
      <c r="H48" s="45"/>
    </row>
    <row r="49" spans="1:8" x14ac:dyDescent="0.25">
      <c r="B49" s="64"/>
      <c r="C49" s="65"/>
      <c r="D49" s="65"/>
      <c r="E49" s="3"/>
      <c r="F49" s="10" t="s">
        <v>57</v>
      </c>
      <c r="G49" s="34">
        <f>SUM(G45,G38,G33)</f>
        <v>6658768.0599999996</v>
      </c>
      <c r="H49" s="35">
        <f>SUM(H45,H38,H33)</f>
        <v>6742174.2699999996</v>
      </c>
    </row>
    <row r="50" spans="1:8" x14ac:dyDescent="0.25">
      <c r="B50" s="62"/>
      <c r="C50" s="63"/>
      <c r="D50" s="63"/>
      <c r="E50" s="4"/>
      <c r="F50" s="6"/>
      <c r="G50" s="42"/>
      <c r="H50" s="43"/>
    </row>
    <row r="51" spans="1:8" ht="24" x14ac:dyDescent="0.25">
      <c r="B51" s="64"/>
      <c r="C51" s="65"/>
      <c r="D51" s="65"/>
      <c r="E51" s="3"/>
      <c r="F51" s="13" t="s">
        <v>58</v>
      </c>
      <c r="G51" s="38">
        <f>SUM(G49,G29)</f>
        <v>6864066.6699999999</v>
      </c>
      <c r="H51" s="39">
        <f>SUM(H49,H29)</f>
        <v>7176413.5099999998</v>
      </c>
    </row>
    <row r="52" spans="1:8" ht="15.75" thickBot="1" x14ac:dyDescent="0.3">
      <c r="A52" s="16" t="s">
        <v>59</v>
      </c>
      <c r="B52" s="66"/>
      <c r="C52" s="58"/>
      <c r="D52" s="58"/>
      <c r="E52" s="17"/>
      <c r="F52" s="58"/>
      <c r="G52" s="58"/>
      <c r="H52" s="59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C57" s="53"/>
      <c r="D57" s="53"/>
      <c r="G57" s="53"/>
      <c r="H57" s="53"/>
    </row>
    <row r="58" spans="1:8" s="52" customFormat="1" x14ac:dyDescent="0.25">
      <c r="C58" s="53"/>
      <c r="D58" s="53"/>
      <c r="G58" s="53"/>
      <c r="H58" s="53"/>
    </row>
    <row r="59" spans="1:8" s="52" customFormat="1" x14ac:dyDescent="0.25">
      <c r="C59" s="53"/>
      <c r="D59" s="53"/>
      <c r="G59" s="53"/>
      <c r="H59" s="53"/>
    </row>
    <row r="60" spans="1:8" s="52" customFormat="1" x14ac:dyDescent="0.25">
      <c r="C60" s="53"/>
      <c r="D60" s="53"/>
      <c r="G60" s="53"/>
      <c r="H60" s="53"/>
    </row>
    <row r="61" spans="1:8" s="52" customFormat="1" x14ac:dyDescent="0.25">
      <c r="C61" s="53"/>
      <c r="D61" s="53"/>
      <c r="G61" s="53"/>
      <c r="H61" s="53"/>
    </row>
    <row r="62" spans="1:8" s="52" customFormat="1" x14ac:dyDescent="0.25">
      <c r="C62" s="53"/>
      <c r="D62" s="53"/>
      <c r="G62" s="53"/>
      <c r="H62" s="53"/>
    </row>
    <row r="63" spans="1:8" s="52" customFormat="1" x14ac:dyDescent="0.25">
      <c r="C63" s="53"/>
      <c r="D63" s="53"/>
      <c r="G63" s="53"/>
      <c r="H63" s="53"/>
    </row>
    <row r="64" spans="1:8" s="52" customFormat="1" x14ac:dyDescent="0.25">
      <c r="B64" s="55"/>
      <c r="C64" s="53"/>
      <c r="D64" s="53"/>
      <c r="F64" s="55"/>
      <c r="G64" s="53"/>
      <c r="H64" s="53"/>
    </row>
    <row r="65" spans="2:8" s="52" customFormat="1" x14ac:dyDescent="0.25">
      <c r="B65" s="52" t="s">
        <v>66</v>
      </c>
      <c r="C65" s="53"/>
      <c r="D65" s="53"/>
      <c r="F65" s="56" t="s">
        <v>67</v>
      </c>
      <c r="G65" s="53"/>
      <c r="H65" s="53"/>
    </row>
    <row r="66" spans="2:8" s="52" customFormat="1" x14ac:dyDescent="0.25">
      <c r="B66" s="52" t="s">
        <v>64</v>
      </c>
      <c r="C66" s="53"/>
      <c r="D66" s="53"/>
      <c r="F66" s="57" t="s">
        <v>68</v>
      </c>
      <c r="G66" s="53"/>
      <c r="H66" s="53"/>
    </row>
    <row r="67" spans="2:8" s="52" customFormat="1" x14ac:dyDescent="0.25">
      <c r="C67" s="53"/>
      <c r="D67" s="53"/>
      <c r="G67" s="53"/>
      <c r="H67" s="53"/>
    </row>
    <row r="68" spans="2:8" s="52" customFormat="1" x14ac:dyDescent="0.25">
      <c r="C68" s="53"/>
      <c r="D68" s="53"/>
      <c r="G68" s="53"/>
      <c r="H68" s="53"/>
    </row>
    <row r="69" spans="2:8" s="52" customFormat="1" x14ac:dyDescent="0.25">
      <c r="C69" s="53"/>
      <c r="D69" s="53"/>
      <c r="G69" s="53"/>
      <c r="H69" s="53"/>
    </row>
    <row r="70" spans="2:8" s="52" customFormat="1" x14ac:dyDescent="0.25">
      <c r="C70" s="53"/>
      <c r="D70" s="53"/>
      <c r="G70" s="53"/>
      <c r="H70" s="53"/>
    </row>
    <row r="71" spans="2:8" s="52" customFormat="1" x14ac:dyDescent="0.25">
      <c r="B71" s="55"/>
      <c r="C71" s="53"/>
      <c r="D71" s="53"/>
      <c r="G71" s="53"/>
      <c r="H71" s="53"/>
    </row>
    <row r="72" spans="2:8" s="52" customFormat="1" x14ac:dyDescent="0.25">
      <c r="B72" s="52" t="s">
        <v>69</v>
      </c>
      <c r="C72" s="53"/>
      <c r="D72" s="53"/>
      <c r="G72" s="53"/>
      <c r="H72" s="53"/>
    </row>
    <row r="73" spans="2:8" s="52" customFormat="1" x14ac:dyDescent="0.25">
      <c r="B73" s="52" t="s">
        <v>65</v>
      </c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2024-10-15T20:53:41Z</cp:lastPrinted>
  <dcterms:created xsi:type="dcterms:W3CDTF">2019-12-03T18:04:32Z</dcterms:created>
  <dcterms:modified xsi:type="dcterms:W3CDTF">2024-10-15T20:54:06Z</dcterms:modified>
</cp:coreProperties>
</file>