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6F14962C-DA45-457A-B92D-F3CFAC19A732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D32" i="1"/>
  <c r="G49" i="1"/>
  <c r="G51" i="1" s="1"/>
  <c r="H51" i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<sst xmlns="http://schemas.openxmlformats.org/spreadsheetml/2006/main" count="73" uniqueCount="71">
  <si>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</si>
  <si>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</si>
  <si>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</si>
  <si>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</si>
  <si>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</si>
  <si>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</si>
  <si>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</si>
  <si>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</si>
  <si>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</si>
  <si>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</si>
  <si>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</si>
  <si>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</si>
  <si>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</si>
  <si>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</si>
  <si>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</si>
  <si>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</si>
  <si>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</si>
  <si>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</si>
  <si>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</si>
  <si>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</si>
  <si>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</si>
  <si>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</si>
  <si>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</si>
  <si>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</si>
  <si>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</si>
  <si>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</si>
  <si>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</si>
  <si>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</si>
  <si>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</si>
  <si>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</si>
  <si>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</si>
  <si>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</si>
  <si>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</si>
  <si>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</si>
  <si>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</si>
  <si>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</si>
  <si>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</si>
  <si>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</si>
  <si>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</si>
  <si>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</si>
  <si>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</si>
  <si>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</si>
  <si>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</si>
  <si>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</si>
  <si>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</si>
  <si>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</si>
  <si>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</si>
  <si>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</si>
  <si>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</si>
  <si>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</si>
  <si>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</si>
  <si>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</si>
  <si>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</si>
  <si>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</si>
  <si>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</si>
  <si>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</si>
  <si>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</si>
  <si>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</si>
  <si>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</si>
  <si>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</si>
  <si>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</si>
  <si>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</si>
  <si>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Al 31 de marzo de 2025 y al 31 de diciembre de 2024</t>
  </si>
  <si>
    <t>2025</t>
  </si>
  <si>
    <t>2024</t>
  </si>
  <si>
    <t>Mtra. Monica Melendez Ramirez</t>
  </si>
  <si>
    <t>C.P. Ana Edith Talamantes Mariscal</t>
  </si>
  <si>
    <t>Directora General</t>
  </si>
  <si>
    <t xml:space="preserve">  Subdirectora Admistrativa</t>
  </si>
  <si>
    <t xml:space="preserve">  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</si>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</sst>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3" fillId="0" borderId="9" xfId="0" applyFont="1" applyBorder="1" applyAlignment="1" applyProtection="1">
      <alignment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P11" sqref="P11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57" t="s">
        <v>61</v>
      </c>
      <c r="C2" s="58"/>
      <c r="D2" s="58"/>
      <c r="E2" s="58"/>
      <c r="F2" s="58"/>
      <c r="G2" s="58"/>
      <c r="H2" s="59"/>
    </row>
    <row r="3" spans="2:8" x14ac:dyDescent="0.25">
      <c r="B3" s="60" t="s">
        <v>0</v>
      </c>
      <c r="C3" s="61"/>
      <c r="D3" s="61"/>
      <c r="E3" s="61"/>
      <c r="F3" s="61"/>
      <c r="G3" s="61"/>
      <c r="H3" s="62"/>
    </row>
    <row r="4" spans="2:8" ht="15.75" thickBot="1" x14ac:dyDescent="0.3">
      <c r="B4" s="63" t="s">
        <v>62</v>
      </c>
      <c r="C4" s="64"/>
      <c r="D4" s="64"/>
      <c r="E4" s="64"/>
      <c r="F4" s="64"/>
      <c r="G4" s="64"/>
      <c r="H4" s="65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66"/>
      <c r="C6" s="67"/>
      <c r="D6" s="67"/>
      <c r="E6" s="4"/>
      <c r="F6" s="67"/>
      <c r="G6" s="67"/>
      <c r="H6" s="68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2944583</v>
      </c>
      <c r="D8" s="26">
        <v>2264355.62</v>
      </c>
      <c r="E8" s="4"/>
      <c r="F8" s="8" t="s">
        <v>6</v>
      </c>
      <c r="G8" s="26">
        <v>169270.81</v>
      </c>
      <c r="H8" s="27">
        <v>478800.15</v>
      </c>
    </row>
    <row r="9" spans="2:8" ht="23.45" customHeight="1" x14ac:dyDescent="0.25">
      <c r="B9" s="18" t="s">
        <v>7</v>
      </c>
      <c r="C9" s="47">
        <v>15119.68</v>
      </c>
      <c r="D9" s="47">
        <v>12966.97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2979422.68</v>
      </c>
      <c r="D16" s="34">
        <f>SUM(D8:D14)</f>
        <v>2297042.5900000003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169270.81</v>
      </c>
      <c r="H17" s="35">
        <f>SUM(H8:H15)</f>
        <v>478800.15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5777298.5800000001</v>
      </c>
      <c r="D22" s="26">
        <v>5777298.5800000001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-1732953.16</v>
      </c>
      <c r="D24" s="26">
        <v>-1572893.47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169270.81</v>
      </c>
      <c r="H29" s="39">
        <f>SUM(H27,H17)</f>
        <v>478800.15</v>
      </c>
    </row>
    <row r="30" spans="2:8" x14ac:dyDescent="0.25">
      <c r="B30" s="9" t="s">
        <v>41</v>
      </c>
      <c r="C30" s="32">
        <f>SUM(C19:C28)</f>
        <v>4932060.47</v>
      </c>
      <c r="D30" s="32">
        <f>SUM(D19:D28)</f>
        <v>5092120.16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7911483.1500000004</v>
      </c>
      <c r="D32" s="38">
        <f>SUM(D30,D16)</f>
        <v>7389162.75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55"/>
      <c r="C34" s="56"/>
      <c r="D34" s="56"/>
      <c r="E34" s="4"/>
      <c r="F34" s="8" t="s">
        <v>45</v>
      </c>
      <c r="G34" s="26">
        <v>0</v>
      </c>
      <c r="H34" s="27">
        <v>0</v>
      </c>
    </row>
    <row r="35" spans="2:8" x14ac:dyDescent="0.25">
      <c r="B35" s="55"/>
      <c r="C35" s="56"/>
      <c r="D35" s="56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55"/>
      <c r="C36" s="56"/>
      <c r="D36" s="56"/>
      <c r="E36" s="4"/>
      <c r="F36" s="8" t="s">
        <v>47</v>
      </c>
      <c r="G36" s="30">
        <v>0</v>
      </c>
      <c r="H36" s="31">
        <v>0</v>
      </c>
    </row>
    <row r="37" spans="2:8" x14ac:dyDescent="0.25">
      <c r="B37" s="69"/>
      <c r="C37" s="70"/>
      <c r="D37" s="70"/>
      <c r="E37" s="4"/>
      <c r="F37" s="6"/>
      <c r="G37" s="42"/>
      <c r="H37" s="43"/>
    </row>
    <row r="38" spans="2:8" ht="29.25" customHeight="1" x14ac:dyDescent="0.25">
      <c r="B38" s="66"/>
      <c r="C38" s="67"/>
      <c r="D38" s="67"/>
      <c r="E38" s="15"/>
      <c r="F38" s="13" t="s">
        <v>48</v>
      </c>
      <c r="G38" s="42">
        <f>SUM(G39:G43)</f>
        <v>7742198.3399999999</v>
      </c>
      <c r="H38" s="43">
        <f>SUM(H39:H43)</f>
        <v>6910348.5999999996</v>
      </c>
    </row>
    <row r="39" spans="2:8" ht="24" x14ac:dyDescent="0.25">
      <c r="B39" s="69"/>
      <c r="C39" s="70"/>
      <c r="D39" s="70"/>
      <c r="E39" s="4"/>
      <c r="F39" s="8" t="s">
        <v>49</v>
      </c>
      <c r="G39" s="26">
        <v>831849.74</v>
      </c>
      <c r="H39" s="27">
        <v>168188.33</v>
      </c>
    </row>
    <row r="40" spans="2:8" x14ac:dyDescent="0.25">
      <c r="B40" s="69"/>
      <c r="C40" s="70"/>
      <c r="D40" s="70"/>
      <c r="E40" s="4"/>
      <c r="F40" s="8" t="s">
        <v>50</v>
      </c>
      <c r="G40" s="26">
        <v>6908852</v>
      </c>
      <c r="H40" s="27">
        <v>6740663.6699999999</v>
      </c>
    </row>
    <row r="41" spans="2:8" x14ac:dyDescent="0.25">
      <c r="B41" s="69"/>
      <c r="C41" s="70"/>
      <c r="D41" s="70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9"/>
      <c r="C42" s="70"/>
      <c r="D42" s="70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9"/>
      <c r="C43" s="70"/>
      <c r="D43" s="70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55"/>
      <c r="C44" s="56"/>
      <c r="D44" s="56"/>
      <c r="E44" s="4"/>
      <c r="F44" s="6"/>
      <c r="G44" s="42"/>
      <c r="H44" s="43"/>
    </row>
    <row r="45" spans="2:8" ht="36" x14ac:dyDescent="0.25">
      <c r="B45" s="66"/>
      <c r="C45" s="67"/>
      <c r="D45" s="67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5"/>
      <c r="C46" s="56"/>
      <c r="D46" s="56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5"/>
      <c r="C47" s="56"/>
      <c r="D47" s="56"/>
      <c r="E47" s="4"/>
      <c r="F47" s="8" t="s">
        <v>56</v>
      </c>
      <c r="G47" s="30">
        <v>0</v>
      </c>
      <c r="H47" s="31">
        <v>0</v>
      </c>
    </row>
    <row r="48" spans="2:8" x14ac:dyDescent="0.25">
      <c r="B48" s="69"/>
      <c r="C48" s="70"/>
      <c r="D48" s="70"/>
      <c r="E48" s="4"/>
      <c r="F48" s="6"/>
      <c r="G48" s="44"/>
      <c r="H48" s="45"/>
    </row>
    <row r="49" spans="1:8" x14ac:dyDescent="0.25">
      <c r="B49" s="66"/>
      <c r="C49" s="67"/>
      <c r="D49" s="67"/>
      <c r="E49" s="3"/>
      <c r="F49" s="10" t="s">
        <v>57</v>
      </c>
      <c r="G49" s="34">
        <f>SUM(G45,G38,G33)</f>
        <v>7742212.3399999999</v>
      </c>
      <c r="H49" s="35">
        <f>SUM(H45,H38,H33)</f>
        <v>6910362.5999999996</v>
      </c>
    </row>
    <row r="50" spans="1:8" x14ac:dyDescent="0.25">
      <c r="B50" s="69"/>
      <c r="C50" s="70"/>
      <c r="D50" s="70"/>
      <c r="E50" s="4"/>
      <c r="F50" s="6"/>
      <c r="G50" s="42"/>
      <c r="H50" s="43"/>
    </row>
    <row r="51" spans="1:8" ht="24" x14ac:dyDescent="0.25">
      <c r="B51" s="66"/>
      <c r="C51" s="67"/>
      <c r="D51" s="67"/>
      <c r="E51" s="3"/>
      <c r="F51" s="13" t="s">
        <v>58</v>
      </c>
      <c r="G51" s="38">
        <f>SUM(G49,G29)</f>
        <v>7911483.1499999994</v>
      </c>
      <c r="H51" s="39">
        <f>SUM(H49,H29)</f>
        <v>7389162.75</v>
      </c>
    </row>
    <row r="52" spans="1:8" ht="15.75" thickBot="1" x14ac:dyDescent="0.3">
      <c r="A52" s="16" t="s">
        <v>59</v>
      </c>
      <c r="B52" s="73"/>
      <c r="C52" s="71"/>
      <c r="D52" s="71"/>
      <c r="E52" s="17"/>
      <c r="F52" s="71"/>
      <c r="G52" s="71"/>
      <c r="H52" s="72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B60" s="74"/>
      <c r="C60" s="53"/>
      <c r="D60" s="53"/>
      <c r="F60" s="74"/>
      <c r="G60" s="53"/>
      <c r="H60" s="53"/>
    </row>
    <row r="61" spans="1:8" s="52" customFormat="1" x14ac:dyDescent="0.25">
      <c r="B61" s="52" t="s">
        <v>65</v>
      </c>
      <c r="C61" s="53"/>
      <c r="D61" s="53"/>
      <c r="F61" s="52" t="s">
        <v>66</v>
      </c>
      <c r="G61" s="53"/>
      <c r="H61" s="53"/>
    </row>
    <row r="62" spans="1:8" s="52" customFormat="1" x14ac:dyDescent="0.25">
      <c r="B62" s="52" t="s">
        <v>67</v>
      </c>
      <c r="C62" s="53"/>
      <c r="D62" s="53"/>
      <c r="F62" s="52" t="s">
        <v>68</v>
      </c>
      <c r="G62" s="53"/>
      <c r="H62" s="53"/>
    </row>
    <row r="63" spans="1:8" s="52" customFormat="1" x14ac:dyDescent="0.25">
      <c r="C63" s="53"/>
      <c r="D63" s="53"/>
      <c r="G63" s="53"/>
      <c r="H63" s="53"/>
    </row>
    <row r="64" spans="1:8" s="52" customFormat="1" x14ac:dyDescent="0.25">
      <c r="C64" s="53"/>
      <c r="D64" s="53"/>
      <c r="G64" s="53"/>
      <c r="H64" s="53"/>
    </row>
    <row r="65" spans="2:8" s="52" customFormat="1" x14ac:dyDescent="0.25"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B67" s="74"/>
      <c r="C67" s="53"/>
      <c r="D67" s="53"/>
      <c r="G67" s="53"/>
      <c r="H67" s="53"/>
    </row>
    <row r="68" spans="2:8" s="52" customFormat="1" x14ac:dyDescent="0.25">
      <c r="B68" s="52" t="s">
        <v>69</v>
      </c>
      <c r="C68" s="53"/>
      <c r="D68" s="53"/>
      <c r="G68" s="53"/>
      <c r="H68" s="53"/>
    </row>
    <row r="69" spans="2:8" s="52" customFormat="1" x14ac:dyDescent="0.25">
      <c r="B69" s="52" t="s">
        <v>70</v>
      </c>
      <c r="C69" s="53"/>
      <c r="D69" s="53"/>
      <c r="G69" s="53"/>
      <c r="H69" s="53"/>
    </row>
    <row r="70" spans="2:8" s="52" customFormat="1" x14ac:dyDescent="0.25"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2025-04-10T19:52:45Z</cp:lastPrinted>
  <dcterms:created xsi:type="dcterms:W3CDTF">2019-12-03T18:04:32Z</dcterms:created>
  <dcterms:modified xsi:type="dcterms:W3CDTF">2025-04-10T19:52:56Z</dcterms:modified>
</cp:coreProperties>
</file>