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1835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E41" i="1" l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<sst xmlns="http://schemas.openxmlformats.org/spreadsheetml/2006/main" count="44" uniqueCount="34">
  <si>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</si>
  <si>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</si>
  <si>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</si>
  <si>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</si>
  <si>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</si>
  <si>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</si>
  <si>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</si>
  <si>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</si>
  <si>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</si>
  <si>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</si>
  <si>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</si>
  <si>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</si>
  <si>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</si>
  <si>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</si>
  <si>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</si>
  <si>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</si>
  <si>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</si>
  <si>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</si>
  <si>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2019</t>
  </si>
  <si>
    <t>Hacienda Pública / Patrimonio Contribuido Neto 2019</t>
  </si>
  <si>
    <t>Hacienda Pública / Patrimonio Generado Neto 2019</t>
  </si>
  <si>
    <t>Exceso o Insuficiencia en la Actualización de la Hacienda Pública / Patrimonio Neto 2019</t>
  </si>
  <si>
    <t>Cambios en la Hacienda Pública / Patrimonio Contribuido Neto 2020</t>
  </si>
  <si>
    <t>Variaciones de la Hacienda Pública / Patrimonio Generado Neto 2020</t>
  </si>
  <si>
    <t>Cambios en el Exceso o Insuficiencia en la Actualización de la Hacienda Pública / Patrimonio Neto 2020</t>
  </si>
  <si>
    <t>Hacienda Pública / Patrimonio Neto Final 2020</t>
  </si>
  <si>
    <t>Lic. Ana Margarita Blackaller Prieto</t>
  </si>
  <si>
    <t>Lic. Silvia Martha Yapor Ramirez</t>
  </si>
  <si>
    <t>C.P. Ana Edith Talamantes Mariscal</t>
  </si>
  <si>
    <t>Directora General</t>
  </si>
  <si>
    <t>Subdirectora Administrativa</t>
  </si>
  <si>
    <t>Jefa de la Oficina de Contabilidad</t>
  </si>
  <si>
    <t>Del 01 de Enero al 31 de Diciembre de 2020 y del 01 de enero al 31 de diciembre de 2019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</si>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</sst>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22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zoomScale="80" zoomScaleNormal="80" workbookViewId="0">
      <selection activeCell="G41" sqref="G41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7" t="s">
        <v>33</v>
      </c>
      <c r="C2" s="38"/>
      <c r="D2" s="38"/>
      <c r="E2" s="38"/>
      <c r="F2" s="38"/>
      <c r="G2" s="39"/>
    </row>
    <row r="3" spans="2:8" x14ac:dyDescent="0.2">
      <c r="B3" s="40" t="s">
        <v>1</v>
      </c>
      <c r="C3" s="41"/>
      <c r="D3" s="41"/>
      <c r="E3" s="41"/>
      <c r="F3" s="41"/>
      <c r="G3" s="42"/>
    </row>
    <row r="4" spans="2:8" ht="15" thickBot="1" x14ac:dyDescent="0.25">
      <c r="B4" s="43" t="s">
        <v>32</v>
      </c>
      <c r="C4" s="44"/>
      <c r="D4" s="44"/>
      <c r="E4" s="44"/>
      <c r="F4" s="44"/>
      <c r="G4" s="45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14</v>
      </c>
      <c r="D7" s="15"/>
      <c r="E7" s="23"/>
      <c r="F7" s="15"/>
      <c r="G7" s="5">
        <f>SUM(C7:F7)</f>
        <v>14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14</v>
      </c>
      <c r="D9" s="16"/>
      <c r="E9" s="24"/>
      <c r="F9" s="16"/>
      <c r="G9" s="7">
        <f>SUM(C9:F9)</f>
        <v>14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x14ac:dyDescent="0.2">
      <c r="B12" s="4" t="s">
        <v>20</v>
      </c>
      <c r="C12" s="15"/>
      <c r="D12" s="18">
        <f>SUM(D14,D15,D16,D17,)</f>
        <v>4387128.3999999994</v>
      </c>
      <c r="E12" s="26">
        <f>SUM(E13)</f>
        <v>-573522.12</v>
      </c>
      <c r="F12" s="15"/>
      <c r="G12" s="5">
        <f>SUM(C12:F12)</f>
        <v>3813606.2799999993</v>
      </c>
    </row>
    <row r="13" spans="2:8" x14ac:dyDescent="0.2">
      <c r="B13" s="6" t="s">
        <v>11</v>
      </c>
      <c r="C13" s="16"/>
      <c r="D13" s="16"/>
      <c r="E13" s="27">
        <v>-573522.12</v>
      </c>
      <c r="F13" s="16"/>
      <c r="G13" s="7">
        <f>SUM(C13:F13)</f>
        <v>-573522.12</v>
      </c>
    </row>
    <row r="14" spans="2:8" x14ac:dyDescent="0.2">
      <c r="B14" s="6" t="s">
        <v>12</v>
      </c>
      <c r="C14" s="16"/>
      <c r="D14" s="19">
        <v>4377921.3899999997</v>
      </c>
      <c r="E14" s="24"/>
      <c r="F14" s="16"/>
      <c r="G14" s="7">
        <f>SUM(C14:F14)</f>
        <v>4377921.3899999997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9207.01</v>
      </c>
      <c r="E17" s="24"/>
      <c r="F17" s="16"/>
      <c r="G17" s="7">
        <f>D17</f>
        <v>9207.01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14</v>
      </c>
      <c r="D23" s="18">
        <f>SUM(D12)</f>
        <v>4387128.3999999994</v>
      </c>
      <c r="E23" s="26">
        <f>E12</f>
        <v>-573522.12</v>
      </c>
      <c r="F23" s="18">
        <f>SUM(F19)</f>
        <v>0</v>
      </c>
      <c r="G23" s="5">
        <f>SUM(C23:F23)</f>
        <v>3813620.2799999993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-573522.12</v>
      </c>
      <c r="E30" s="26">
        <f>SUM(E31:E35)</f>
        <v>532959.78</v>
      </c>
      <c r="F30" s="15"/>
      <c r="G30" s="5">
        <f>SUM(D30:E30)</f>
        <v>-40562.339999999967</v>
      </c>
    </row>
    <row r="31" spans="2:7" x14ac:dyDescent="0.2">
      <c r="B31" s="6" t="s">
        <v>11</v>
      </c>
      <c r="C31" s="16"/>
      <c r="D31" s="16"/>
      <c r="E31" s="27">
        <v>-33646.949999999997</v>
      </c>
      <c r="F31" s="16"/>
      <c r="G31" s="7">
        <f>SUM(E31)</f>
        <v>-33646.949999999997</v>
      </c>
    </row>
    <row r="32" spans="2:7" x14ac:dyDescent="0.2">
      <c r="B32" s="6" t="s">
        <v>12</v>
      </c>
      <c r="C32" s="16"/>
      <c r="D32" s="19">
        <v>-573522.12</v>
      </c>
      <c r="E32" s="27">
        <v>573522.12</v>
      </c>
      <c r="F32" s="16"/>
      <c r="G32" s="7">
        <f>SUM(D32:E32)</f>
        <v>0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-6915.39</v>
      </c>
      <c r="F35" s="16"/>
      <c r="G35" s="7">
        <f>E35</f>
        <v>-6915.39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14</v>
      </c>
      <c r="D41" s="20">
        <f>SUM(D23,D30)</f>
        <v>3813606.2799999993</v>
      </c>
      <c r="E41" s="28">
        <f>SUM(E30,E23)</f>
        <v>-40562.339999999967</v>
      </c>
      <c r="F41" s="20">
        <f>SUM(F37,F23)</f>
        <v>0</v>
      </c>
      <c r="G41" s="10">
        <f>SUM(C41:F41)</f>
        <v>3773057.9399999995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/>
      <c r="D44" s="36"/>
      <c r="F44" s="36"/>
    </row>
    <row r="45" spans="1:7" s="32" customFormat="1" x14ac:dyDescent="0.2">
      <c r="A45" s="33"/>
      <c r="B45" s="34" t="s">
        <v>26</v>
      </c>
      <c r="C45" s="34"/>
      <c r="D45" s="34" t="s">
        <v>27</v>
      </c>
      <c r="E45" s="34"/>
      <c r="F45" s="34" t="s">
        <v>28</v>
      </c>
    </row>
    <row r="46" spans="1:7" s="32" customFormat="1" x14ac:dyDescent="0.2">
      <c r="B46" s="34" t="s">
        <v>29</v>
      </c>
      <c r="C46" s="34"/>
      <c r="D46" s="34" t="s">
        <v>30</v>
      </c>
      <c r="E46" s="34"/>
      <c r="F46" s="34" t="s">
        <v>31</v>
      </c>
    </row>
    <row r="47" spans="1:7" s="32" customFormat="1" x14ac:dyDescent="0.2"/>
    <row r="48" spans="1:7" s="32" customFormat="1" x14ac:dyDescent="0.2"/>
    <row r="49" s="32" customFormat="1" x14ac:dyDescent="0.2"/>
    <row r="50" s="32" customFormat="1" x14ac:dyDescent="0.2"/>
    <row r="51" s="32" customFormat="1" x14ac:dyDescent="0.2"/>
    <row r="52" s="32" customFormat="1" x14ac:dyDescent="0.2"/>
    <row r="53" s="32" customFormat="1" x14ac:dyDescent="0.2"/>
    <row r="54" s="32" customFormat="1" x14ac:dyDescent="0.2"/>
    <row r="55" s="32" customFormat="1" x14ac:dyDescent="0.2"/>
    <row r="56" s="32" customFormat="1" x14ac:dyDescent="0.2"/>
    <row r="57" s="32" customFormat="1" x14ac:dyDescent="0.2"/>
    <row r="58" s="32" customFormat="1" x14ac:dyDescent="0.2"/>
    <row r="59" s="32" customFormat="1" x14ac:dyDescent="0.2"/>
    <row r="60" s="32" customFormat="1" x14ac:dyDescent="0.2"/>
    <row r="61" s="32" customFormat="1" x14ac:dyDescent="0.2"/>
    <row r="62" s="32" customFormat="1" x14ac:dyDescent="0.2"/>
    <row r="63" s="32" customFormat="1" x14ac:dyDescent="0.2"/>
    <row r="64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yQ8EOBkM8izG3tQyTevs/t+ryPQUDRKfyZLtm+Nj7zKfOawU5yQeRdqEerhXlGhzClJuanmjAMcGD+zegVBIIA==" saltValue="LGg3ZwYteQBRai14r8I0QQ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2021-01-18T20:30:20Z</cp:lastPrinted>
  <dcterms:created xsi:type="dcterms:W3CDTF">2019-12-06T17:20:35Z</dcterms:created>
  <dcterms:modified xsi:type="dcterms:W3CDTF">2021-01-18T23:44:15Z</dcterms:modified>
</cp:coreProperties>
</file>