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a.talamantes\Desktop\Contabilidad\SIF\2022\2DO TRIM\1_Formatos IFT 2022 - Sector Paraestatal Municipal SCG\"/>
    </mc:Choice>
  </mc:AlternateContent>
  <workbookProtection workbookAlgorithmName="SHA-512" workbookHashValue="w7gMP/lrOxmBXyhb9nXyBL+PlLfV+k2y5uugklTpp3x6U62cVJA1ZOmsgCAeOY2RCSjwJcKH5rM9/T/51QeNBg==" workbookSaltValue="+CNNcdK8sv6MFxMqRFi50g==" workbookSpinCount="100000" lockStructure="1"/>
  <bookViews>
    <workbookView xWindow="0" yWindow="0" windowWidth="28800" windowHeight="13125"/>
  </bookViews>
  <sheets>
    <sheet name="EVHP" sheetId="1" r:id="rId1"/>
  </sheets>
  <definedNames>
    <definedName name="ANEXO">#REF!</definedName>
    <definedName name="X">#REF!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39" i="1" l="1"/>
  <c r="G38" i="1"/>
  <c r="F37" i="1"/>
  <c r="G37" i="1" s="1"/>
  <c r="G35" i="1"/>
  <c r="G34" i="1"/>
  <c r="G33" i="1"/>
  <c r="G32" i="1"/>
  <c r="G31" i="1"/>
  <c r="E30" i="1"/>
  <c r="D30" i="1"/>
  <c r="G30" i="1" s="1"/>
  <c r="G28" i="1"/>
  <c r="G27" i="1"/>
  <c r="G26" i="1"/>
  <c r="C25" i="1"/>
  <c r="G25" i="1" s="1"/>
  <c r="G21" i="1"/>
  <c r="G20" i="1"/>
  <c r="F19" i="1"/>
  <c r="F23" i="1" s="1"/>
  <c r="F41" i="1" s="1"/>
  <c r="G17" i="1"/>
  <c r="G16" i="1"/>
  <c r="G15" i="1"/>
  <c r="G14" i="1"/>
  <c r="G13" i="1"/>
  <c r="E12" i="1"/>
  <c r="E23" i="1" s="1"/>
  <c r="D12" i="1"/>
  <c r="G10" i="1"/>
  <c r="G9" i="1"/>
  <c r="G8" i="1"/>
  <c r="C7" i="1"/>
  <c r="C23" i="1" s="1"/>
  <c r="C41" i="1" s="1"/>
  <c r="G12" i="1" l="1"/>
  <c r="G7" i="1"/>
  <c r="E41" i="1"/>
  <c r="G19" i="1"/>
  <c r="D23" i="1"/>
  <c r="D41" i="1" s="1"/>
  <c r="G41" i="1" l="1"/>
  <c r="G23" i="1"/>
</calcChain>
</file>

<file path=xl/sharedStrings.xml><?xml version="1.0" encoding="utf-8"?>
<sst xmlns="http://schemas.openxmlformats.org/spreadsheetml/2006/main" count="45" uniqueCount="35">
  <si>
    <t>ASEC_EVHP_2doTRIM_F8</t>
  </si>
  <si>
    <t>Estado de Variación en la Hacienda Pública</t>
  </si>
  <si>
    <t>Concepto</t>
  </si>
  <si>
    <t>Hacienda Pública / Patrimonio Contribuido</t>
  </si>
  <si>
    <t>Hacienda Pública / Patrimonio Generado de Ejercicios Anteriores</t>
  </si>
  <si>
    <t>Hacienda Pública / Patrimonio Generado del Ejercicio</t>
  </si>
  <si>
    <t>Exceso o Insuficiencia en la Actualización de la Hacienda Pública / Patrimonio</t>
  </si>
  <si>
    <t>Total</t>
  </si>
  <si>
    <t>Aportaciones</t>
  </si>
  <si>
    <t>Donaciones de Capital</t>
  </si>
  <si>
    <t>Actualización de la Hacienda Pública/Patrimonio</t>
  </si>
  <si>
    <t>Resultados del Ejercicio (Ahorro/Desahorro)</t>
  </si>
  <si>
    <t>Resultados de Ejercicios Anteriores</t>
  </si>
  <si>
    <t>Revalúos</t>
  </si>
  <si>
    <t>Reservas</t>
  </si>
  <si>
    <t>Rectificaciones de Resultados de Ejercicios Anteriores</t>
  </si>
  <si>
    <t>Resultado por Posición Monetaria</t>
  </si>
  <si>
    <t>Resultado por Tenencia de Activos no Monetarios</t>
  </si>
  <si>
    <t>Hacienda Pública / Patrimonio Neto Final 2021</t>
  </si>
  <si>
    <t>Hacienda Pública / Patrimonio Contribuido Neto 2021</t>
  </si>
  <si>
    <t>Hacienda Pública / Patrimonio Generado Neto 2021</t>
  </si>
  <si>
    <t>Exceso o Insuficiencia en la Actualización de la Hacienda Pública / Patrimonio Neto 2021</t>
  </si>
  <si>
    <t>Cambios en la Hacienda Pública / Patrimonio Contribuido Neto 2022</t>
  </si>
  <si>
    <t>Variaciones de la Hacienda Pública / Patrimonio Generado Neto 2022</t>
  </si>
  <si>
    <t>Cambios en el Exceso o Insuficiencia en la Actualización de la Hacienda Pública / Patrimonio Neto 2022</t>
  </si>
  <si>
    <t>Hacienda Pública / Patrimonio Neto Final 2022</t>
  </si>
  <si>
    <t>Instituto Municipal de las Mujeres</t>
  </si>
  <si>
    <t>Del 01 de enero al 30 de junio de 2022 y del 01 de enero al 31 de diciembre de 2021</t>
  </si>
  <si>
    <t>C.P. Lydia Alicia Terrazas Lara</t>
  </si>
  <si>
    <t>Directora General</t>
  </si>
  <si>
    <t>C.P. Ana Edith Talamantes Mariscal</t>
  </si>
  <si>
    <t>Mtra. Ileana Patricia Legarreta Castillo</t>
  </si>
  <si>
    <t>Subdirectora Admistrativa</t>
  </si>
  <si>
    <t xml:space="preserve">                                                         Jefa del Departamento de Recursos </t>
  </si>
  <si>
    <t>Financieros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</si>
</sst>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#,##0.00_ ;\-#,##0.00\ "/>
    <numFmt numFmtId="165" formatCode="#,##0.00_ ;[Red]\-#,##0.00\ 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sz val="11"/>
      <color theme="0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EAEAEA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9">
    <xf numFmtId="0" fontId="0" fillId="0" borderId="0" xfId="0"/>
    <xf numFmtId="0" fontId="3" fillId="0" borderId="8" xfId="0" applyFont="1" applyBorder="1" applyAlignment="1" applyProtection="1">
      <alignment vertical="center" wrapText="1"/>
    </xf>
    <xf numFmtId="0" fontId="2" fillId="0" borderId="7" xfId="0" applyFont="1" applyFill="1" applyBorder="1" applyAlignment="1" applyProtection="1">
      <alignment vertical="center" wrapText="1"/>
    </xf>
    <xf numFmtId="0" fontId="3" fillId="0" borderId="7" xfId="0" applyFont="1" applyFill="1" applyBorder="1" applyAlignment="1" applyProtection="1">
      <alignment vertical="center" wrapText="1"/>
    </xf>
    <xf numFmtId="0" fontId="3" fillId="0" borderId="7" xfId="0" applyFont="1" applyBorder="1" applyAlignment="1" applyProtection="1">
      <alignment vertical="center" wrapText="1"/>
    </xf>
    <xf numFmtId="0" fontId="2" fillId="0" borderId="9" xfId="0" applyFont="1" applyFill="1" applyBorder="1" applyAlignment="1" applyProtection="1">
      <alignment vertical="center" wrapText="1"/>
    </xf>
    <xf numFmtId="0" fontId="2" fillId="2" borderId="13" xfId="0" applyFont="1" applyFill="1" applyBorder="1" applyAlignment="1" applyProtection="1">
      <alignment horizontal="center" vertical="center" wrapText="1"/>
    </xf>
    <xf numFmtId="0" fontId="2" fillId="2" borderId="14" xfId="0" applyFont="1" applyFill="1" applyBorder="1" applyAlignment="1" applyProtection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</xf>
    <xf numFmtId="164" fontId="2" fillId="3" borderId="15" xfId="1" applyNumberFormat="1" applyFont="1" applyFill="1" applyBorder="1" applyAlignment="1" applyProtection="1">
      <alignment vertical="center" wrapText="1"/>
    </xf>
    <xf numFmtId="164" fontId="3" fillId="3" borderId="15" xfId="1" applyNumberFormat="1" applyFont="1" applyFill="1" applyBorder="1" applyAlignment="1" applyProtection="1">
      <alignment vertical="center" wrapText="1"/>
    </xf>
    <xf numFmtId="164" fontId="3" fillId="0" borderId="15" xfId="1" applyNumberFormat="1" applyFont="1" applyFill="1" applyBorder="1" applyAlignment="1" applyProtection="1">
      <alignment vertical="center" wrapText="1"/>
    </xf>
    <xf numFmtId="164" fontId="2" fillId="0" borderId="15" xfId="1" applyNumberFormat="1" applyFont="1" applyFill="1" applyBorder="1" applyAlignment="1" applyProtection="1">
      <alignment vertical="center" wrapText="1"/>
    </xf>
    <xf numFmtId="164" fontId="3" fillId="0" borderId="15" xfId="1" applyNumberFormat="1" applyFont="1" applyFill="1" applyBorder="1" applyAlignment="1" applyProtection="1">
      <alignment vertical="center" wrapText="1"/>
      <protection locked="0"/>
    </xf>
    <xf numFmtId="164" fontId="2" fillId="0" borderId="16" xfId="1" applyNumberFormat="1" applyFont="1" applyFill="1" applyBorder="1" applyAlignment="1" applyProtection="1">
      <alignment vertical="center" wrapText="1"/>
    </xf>
    <xf numFmtId="0" fontId="2" fillId="2" borderId="17" xfId="0" applyFont="1" applyFill="1" applyBorder="1" applyAlignment="1" applyProtection="1">
      <alignment horizontal="center" vertical="center" wrapText="1"/>
    </xf>
    <xf numFmtId="0" fontId="5" fillId="0" borderId="0" xfId="0" applyFont="1" applyProtection="1"/>
    <xf numFmtId="0" fontId="6" fillId="0" borderId="0" xfId="0" applyFont="1" applyProtection="1"/>
    <xf numFmtId="0" fontId="3" fillId="0" borderId="0" xfId="0" applyFont="1" applyProtection="1"/>
    <xf numFmtId="0" fontId="5" fillId="0" borderId="0" xfId="0" applyFont="1" applyProtection="1">
      <protection locked="0"/>
    </xf>
    <xf numFmtId="0" fontId="5" fillId="0" borderId="0" xfId="0" applyFont="1" applyFill="1" applyProtection="1">
      <protection locked="0"/>
    </xf>
    <xf numFmtId="164" fontId="3" fillId="0" borderId="19" xfId="1" applyNumberFormat="1" applyFont="1" applyFill="1" applyBorder="1" applyAlignment="1" applyProtection="1">
      <alignment vertical="center" wrapText="1"/>
    </xf>
    <xf numFmtId="165" fontId="7" fillId="0" borderId="20" xfId="0" applyNumberFormat="1" applyFont="1" applyFill="1" applyBorder="1" applyAlignment="1" applyProtection="1">
      <alignment horizontal="right" vertical="top"/>
      <protection locked="0"/>
    </xf>
    <xf numFmtId="0" fontId="2" fillId="2" borderId="2" xfId="0" applyFont="1" applyFill="1" applyBorder="1" applyAlignment="1" applyProtection="1">
      <alignment horizontal="center" vertical="center" wrapText="1"/>
      <protection locked="0"/>
    </xf>
    <xf numFmtId="0" fontId="2" fillId="2" borderId="3" xfId="0" applyFont="1" applyFill="1" applyBorder="1" applyAlignment="1" applyProtection="1">
      <alignment horizontal="center" vertical="center" wrapText="1"/>
      <protection locked="0"/>
    </xf>
    <xf numFmtId="0" fontId="2" fillId="2" borderId="4" xfId="0" applyFont="1" applyFill="1" applyBorder="1" applyAlignment="1" applyProtection="1">
      <alignment horizontal="center" vertical="center" wrapText="1"/>
      <protection locked="0"/>
    </xf>
    <xf numFmtId="0" fontId="2" fillId="2" borderId="5" xfId="0" applyFont="1" applyFill="1" applyBorder="1" applyAlignment="1" applyProtection="1">
      <alignment horizontal="center" vertical="center" wrapText="1"/>
    </xf>
    <xf numFmtId="0" fontId="2" fillId="2" borderId="0" xfId="0" applyFont="1" applyFill="1" applyBorder="1" applyAlignment="1" applyProtection="1">
      <alignment horizontal="center" vertical="center" wrapText="1"/>
    </xf>
    <xf numFmtId="0" fontId="2" fillId="2" borderId="6" xfId="0" applyFont="1" applyFill="1" applyBorder="1" applyAlignment="1" applyProtection="1">
      <alignment horizontal="center" vertical="center" wrapText="1"/>
    </xf>
    <xf numFmtId="0" fontId="2" fillId="2" borderId="10" xfId="0" applyFont="1" applyFill="1" applyBorder="1" applyAlignment="1" applyProtection="1">
      <alignment horizontal="center" vertical="center" wrapText="1"/>
      <protection locked="0"/>
    </xf>
    <xf numFmtId="0" fontId="2" fillId="2" borderId="11" xfId="0" applyFont="1" applyFill="1" applyBorder="1" applyAlignment="1" applyProtection="1">
      <alignment horizontal="center" vertical="center" wrapText="1"/>
      <protection locked="0"/>
    </xf>
    <xf numFmtId="0" fontId="2" fillId="2" borderId="12" xfId="0" applyFont="1" applyFill="1" applyBorder="1" applyAlignment="1" applyProtection="1">
      <alignment horizontal="center" vertical="center" wrapText="1"/>
      <protection locked="0"/>
    </xf>
    <xf numFmtId="0" fontId="7" fillId="0" borderId="18" xfId="0" applyFont="1" applyFill="1" applyBorder="1" applyAlignment="1" applyProtection="1">
      <alignment horizontal="center"/>
      <protection locked="0"/>
    </xf>
    <xf numFmtId="0" fontId="3" fillId="0" borderId="0" xfId="0" applyFont="1" applyFill="1" applyBorder="1" applyAlignment="1" applyProtection="1">
      <alignment horizontal="center" vertical="top" wrapText="1"/>
      <protection locked="0"/>
    </xf>
    <xf numFmtId="0" fontId="7" fillId="0" borderId="0" xfId="0" applyFont="1" applyFill="1" applyBorder="1" applyAlignment="1" applyProtection="1">
      <alignment horizontal="center"/>
      <protection locked="0"/>
    </xf>
    <xf numFmtId="0" fontId="4" fillId="0" borderId="0" xfId="0" applyFont="1" applyFill="1" applyBorder="1" applyAlignment="1" applyProtection="1">
      <alignment vertical="center"/>
      <protection locked="0"/>
    </xf>
    <xf numFmtId="0" fontId="5" fillId="0" borderId="0" xfId="0" applyFont="1" applyFill="1" applyBorder="1" applyProtection="1">
      <protection locked="0"/>
    </xf>
    <xf numFmtId="0" fontId="7" fillId="0" borderId="0" xfId="0" applyFont="1" applyFill="1" applyBorder="1" applyAlignment="1" applyProtection="1">
      <alignment horizontal="left"/>
      <protection locked="0"/>
    </xf>
    <xf numFmtId="0" fontId="7" fillId="0" borderId="0" xfId="0" applyFont="1" applyFill="1" applyBorder="1" applyAlignment="1" applyProtection="1">
      <alignment horizontal="right"/>
      <protection locked="0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EVHP">
    <pageSetUpPr fitToPage="1"/>
  </sheetPr>
  <dimension ref="A1:H109"/>
  <sheetViews>
    <sheetView tabSelected="1" topLeftCell="A39" zoomScale="80" zoomScaleNormal="80" workbookViewId="0">
      <selection activeCell="C64" sqref="C64"/>
    </sheetView>
  </sheetViews>
  <sheetFormatPr baseColWidth="10" defaultColWidth="11.5703125" defaultRowHeight="14.25" x14ac:dyDescent="0.2"/>
  <cols>
    <col min="1" max="1" width="2.7109375" style="16" customWidth="1"/>
    <col min="2" max="2" width="47" style="16" customWidth="1"/>
    <col min="3" max="7" width="28.7109375" style="16" customWidth="1"/>
    <col min="8" max="16384" width="11.5703125" style="16"/>
  </cols>
  <sheetData>
    <row r="1" spans="2:8" ht="15" thickBot="1" x14ac:dyDescent="0.25">
      <c r="H1" s="17" t="s">
        <v>0</v>
      </c>
    </row>
    <row r="2" spans="2:8" x14ac:dyDescent="0.2">
      <c r="B2" s="23" t="s">
        <v>26</v>
      </c>
      <c r="C2" s="24"/>
      <c r="D2" s="24"/>
      <c r="E2" s="24"/>
      <c r="F2" s="24"/>
      <c r="G2" s="25"/>
    </row>
    <row r="3" spans="2:8" x14ac:dyDescent="0.2">
      <c r="B3" s="26" t="s">
        <v>1</v>
      </c>
      <c r="C3" s="27"/>
      <c r="D3" s="27"/>
      <c r="E3" s="27"/>
      <c r="F3" s="27"/>
      <c r="G3" s="28"/>
    </row>
    <row r="4" spans="2:8" ht="15" thickBot="1" x14ac:dyDescent="0.25">
      <c r="B4" s="29" t="s">
        <v>27</v>
      </c>
      <c r="C4" s="30"/>
      <c r="D4" s="30"/>
      <c r="E4" s="30"/>
      <c r="F4" s="30"/>
      <c r="G4" s="31"/>
    </row>
    <row r="5" spans="2:8" ht="36.75" thickBot="1" x14ac:dyDescent="0.25">
      <c r="B5" s="6" t="s">
        <v>2</v>
      </c>
      <c r="C5" s="8" t="s">
        <v>3</v>
      </c>
      <c r="D5" s="8" t="s">
        <v>4</v>
      </c>
      <c r="E5" s="15" t="s">
        <v>5</v>
      </c>
      <c r="F5" s="8" t="s">
        <v>6</v>
      </c>
      <c r="G5" s="7" t="s">
        <v>7</v>
      </c>
    </row>
    <row r="6" spans="2:8" x14ac:dyDescent="0.2">
      <c r="B6" s="1"/>
      <c r="C6" s="21"/>
      <c r="D6" s="21"/>
      <c r="E6" s="21"/>
      <c r="F6" s="21"/>
      <c r="G6" s="21"/>
    </row>
    <row r="7" spans="2:8" ht="24.75" customHeight="1" x14ac:dyDescent="0.2">
      <c r="B7" s="2" t="s">
        <v>19</v>
      </c>
      <c r="C7" s="12">
        <f>SUM(C8,C9,C10)</f>
        <v>14</v>
      </c>
      <c r="D7" s="9"/>
      <c r="E7" s="9"/>
      <c r="F7" s="9"/>
      <c r="G7" s="12">
        <f>SUM(C7:F7)</f>
        <v>14</v>
      </c>
    </row>
    <row r="8" spans="2:8" x14ac:dyDescent="0.2">
      <c r="B8" s="3" t="s">
        <v>8</v>
      </c>
      <c r="C8" s="13">
        <v>0</v>
      </c>
      <c r="D8" s="10"/>
      <c r="E8" s="10"/>
      <c r="F8" s="10"/>
      <c r="G8" s="11">
        <f>SUM(C8:F8)</f>
        <v>0</v>
      </c>
    </row>
    <row r="9" spans="2:8" x14ac:dyDescent="0.2">
      <c r="B9" s="3" t="s">
        <v>9</v>
      </c>
      <c r="C9" s="22">
        <v>14</v>
      </c>
      <c r="D9" s="10"/>
      <c r="E9" s="10"/>
      <c r="F9" s="10"/>
      <c r="G9" s="11">
        <f>SUM(C9:F9)</f>
        <v>14</v>
      </c>
    </row>
    <row r="10" spans="2:8" x14ac:dyDescent="0.2">
      <c r="B10" s="3" t="s">
        <v>10</v>
      </c>
      <c r="C10" s="13">
        <v>0</v>
      </c>
      <c r="D10" s="10"/>
      <c r="E10" s="10"/>
      <c r="F10" s="10"/>
      <c r="G10" s="11">
        <f>SUM(C10:F10)</f>
        <v>0</v>
      </c>
    </row>
    <row r="11" spans="2:8" x14ac:dyDescent="0.2">
      <c r="B11" s="4"/>
      <c r="C11" s="11"/>
      <c r="D11" s="11"/>
      <c r="E11" s="11"/>
      <c r="F11" s="11"/>
      <c r="G11" s="11"/>
    </row>
    <row r="12" spans="2:8" ht="25.5" customHeight="1" x14ac:dyDescent="0.2">
      <c r="B12" s="2" t="s">
        <v>20</v>
      </c>
      <c r="C12" s="9"/>
      <c r="D12" s="12">
        <f>SUM(D14,D15,D16,D17,)</f>
        <v>3772699.11</v>
      </c>
      <c r="E12" s="12">
        <f>SUM(E13)</f>
        <v>448215.15</v>
      </c>
      <c r="F12" s="9"/>
      <c r="G12" s="12">
        <f>SUM(C12:F12)</f>
        <v>4220914.26</v>
      </c>
    </row>
    <row r="13" spans="2:8" x14ac:dyDescent="0.2">
      <c r="B13" s="3" t="s">
        <v>11</v>
      </c>
      <c r="C13" s="10"/>
      <c r="D13" s="10"/>
      <c r="E13" s="22">
        <v>448215.15</v>
      </c>
      <c r="F13" s="10"/>
      <c r="G13" s="11">
        <f>SUM(C13:F13)</f>
        <v>448215.15</v>
      </c>
    </row>
    <row r="14" spans="2:8" x14ac:dyDescent="0.2">
      <c r="B14" s="3" t="s">
        <v>12</v>
      </c>
      <c r="C14" s="10"/>
      <c r="D14" s="22">
        <v>3770752.32</v>
      </c>
      <c r="E14" s="10"/>
      <c r="F14" s="10"/>
      <c r="G14" s="11">
        <f>SUM(C14:F14)</f>
        <v>3770752.32</v>
      </c>
    </row>
    <row r="15" spans="2:8" x14ac:dyDescent="0.2">
      <c r="B15" s="3" t="s">
        <v>13</v>
      </c>
      <c r="C15" s="10"/>
      <c r="D15" s="22">
        <v>0</v>
      </c>
      <c r="E15" s="10"/>
      <c r="F15" s="10"/>
      <c r="G15" s="11">
        <f>D15</f>
        <v>0</v>
      </c>
    </row>
    <row r="16" spans="2:8" x14ac:dyDescent="0.2">
      <c r="B16" s="3" t="s">
        <v>14</v>
      </c>
      <c r="C16" s="10"/>
      <c r="D16" s="22">
        <v>0</v>
      </c>
      <c r="E16" s="10"/>
      <c r="F16" s="10"/>
      <c r="G16" s="11">
        <f>D16</f>
        <v>0</v>
      </c>
    </row>
    <row r="17" spans="2:7" x14ac:dyDescent="0.2">
      <c r="B17" s="3" t="s">
        <v>15</v>
      </c>
      <c r="C17" s="10"/>
      <c r="D17" s="22">
        <v>1946.79</v>
      </c>
      <c r="E17" s="10"/>
      <c r="F17" s="10"/>
      <c r="G17" s="11">
        <f>D17</f>
        <v>1946.79</v>
      </c>
    </row>
    <row r="18" spans="2:7" x14ac:dyDescent="0.2">
      <c r="B18" s="3"/>
      <c r="C18" s="11"/>
      <c r="D18" s="11"/>
      <c r="E18" s="11"/>
      <c r="F18" s="11"/>
      <c r="G18" s="11"/>
    </row>
    <row r="19" spans="2:7" ht="24" x14ac:dyDescent="0.2">
      <c r="B19" s="2" t="s">
        <v>21</v>
      </c>
      <c r="C19" s="10"/>
      <c r="D19" s="10"/>
      <c r="E19" s="10"/>
      <c r="F19" s="12">
        <f>SUM(F20,F21,)</f>
        <v>0</v>
      </c>
      <c r="G19" s="12">
        <f>F19</f>
        <v>0</v>
      </c>
    </row>
    <row r="20" spans="2:7" x14ac:dyDescent="0.2">
      <c r="B20" s="3" t="s">
        <v>16</v>
      </c>
      <c r="C20" s="10"/>
      <c r="D20" s="10"/>
      <c r="E20" s="10"/>
      <c r="F20" s="13">
        <v>0</v>
      </c>
      <c r="G20" s="11">
        <f>F20</f>
        <v>0</v>
      </c>
    </row>
    <row r="21" spans="2:7" x14ac:dyDescent="0.2">
      <c r="B21" s="3" t="s">
        <v>17</v>
      </c>
      <c r="C21" s="10"/>
      <c r="D21" s="10"/>
      <c r="E21" s="10"/>
      <c r="F21" s="13">
        <v>0</v>
      </c>
      <c r="G21" s="11">
        <f>F21</f>
        <v>0</v>
      </c>
    </row>
    <row r="22" spans="2:7" x14ac:dyDescent="0.2">
      <c r="B22" s="4"/>
      <c r="C22" s="11"/>
      <c r="D22" s="11"/>
      <c r="E22" s="11"/>
      <c r="F22" s="11"/>
      <c r="G22" s="11"/>
    </row>
    <row r="23" spans="2:7" x14ac:dyDescent="0.2">
      <c r="B23" s="2" t="s">
        <v>18</v>
      </c>
      <c r="C23" s="12">
        <f>SUM(C7)</f>
        <v>14</v>
      </c>
      <c r="D23" s="12">
        <f>SUM(D12)</f>
        <v>3772699.11</v>
      </c>
      <c r="E23" s="12">
        <f>E12</f>
        <v>448215.15</v>
      </c>
      <c r="F23" s="12">
        <f>SUM(F19)</f>
        <v>0</v>
      </c>
      <c r="G23" s="12">
        <f>SUM(C23:F23)</f>
        <v>4220928.26</v>
      </c>
    </row>
    <row r="24" spans="2:7" x14ac:dyDescent="0.2">
      <c r="B24" s="4"/>
      <c r="C24" s="12"/>
      <c r="D24" s="11"/>
      <c r="E24" s="11"/>
      <c r="F24" s="11"/>
      <c r="G24" s="11"/>
    </row>
    <row r="25" spans="2:7" ht="24" x14ac:dyDescent="0.2">
      <c r="B25" s="2" t="s">
        <v>22</v>
      </c>
      <c r="C25" s="12">
        <f>SUM(C26:C28)</f>
        <v>0</v>
      </c>
      <c r="D25" s="9"/>
      <c r="E25" s="9"/>
      <c r="F25" s="9"/>
      <c r="G25" s="12">
        <f>C25</f>
        <v>0</v>
      </c>
    </row>
    <row r="26" spans="2:7" x14ac:dyDescent="0.2">
      <c r="B26" s="3" t="s">
        <v>8</v>
      </c>
      <c r="C26" s="13">
        <v>0</v>
      </c>
      <c r="D26" s="10"/>
      <c r="E26" s="10"/>
      <c r="F26" s="10"/>
      <c r="G26" s="11">
        <f>C26</f>
        <v>0</v>
      </c>
    </row>
    <row r="27" spans="2:7" x14ac:dyDescent="0.2">
      <c r="B27" s="3" t="s">
        <v>9</v>
      </c>
      <c r="C27" s="13">
        <v>0</v>
      </c>
      <c r="D27" s="10"/>
      <c r="E27" s="10"/>
      <c r="F27" s="10"/>
      <c r="G27" s="11">
        <f>C27</f>
        <v>0</v>
      </c>
    </row>
    <row r="28" spans="2:7" x14ac:dyDescent="0.2">
      <c r="B28" s="3" t="s">
        <v>10</v>
      </c>
      <c r="C28" s="13">
        <v>0</v>
      </c>
      <c r="D28" s="10"/>
      <c r="E28" s="10"/>
      <c r="F28" s="10"/>
      <c r="G28" s="11">
        <f>C28</f>
        <v>0</v>
      </c>
    </row>
    <row r="29" spans="2:7" x14ac:dyDescent="0.2">
      <c r="B29" s="4"/>
      <c r="C29" s="11"/>
      <c r="D29" s="11"/>
      <c r="E29" s="11"/>
      <c r="F29" s="11"/>
      <c r="G29" s="11"/>
    </row>
    <row r="30" spans="2:7" ht="24" x14ac:dyDescent="0.2">
      <c r="B30" s="2" t="s">
        <v>23</v>
      </c>
      <c r="C30" s="9"/>
      <c r="D30" s="12">
        <f>D32</f>
        <v>448215.15</v>
      </c>
      <c r="E30" s="12">
        <f>SUM(E31:E35)</f>
        <v>2094073.3000000003</v>
      </c>
      <c r="F30" s="9"/>
      <c r="G30" s="12">
        <f>SUM(D30:E30)</f>
        <v>2542288.4500000002</v>
      </c>
    </row>
    <row r="31" spans="2:7" x14ac:dyDescent="0.2">
      <c r="B31" s="3" t="s">
        <v>11</v>
      </c>
      <c r="C31" s="10"/>
      <c r="D31" s="10"/>
      <c r="E31" s="22">
        <v>2542738.64</v>
      </c>
      <c r="F31" s="10"/>
      <c r="G31" s="11">
        <f>SUM(E31)</f>
        <v>2542738.64</v>
      </c>
    </row>
    <row r="32" spans="2:7" x14ac:dyDescent="0.2">
      <c r="B32" s="3" t="s">
        <v>12</v>
      </c>
      <c r="C32" s="10"/>
      <c r="D32" s="22">
        <v>448215.15</v>
      </c>
      <c r="E32" s="22">
        <v>-448215.15</v>
      </c>
      <c r="F32" s="10"/>
      <c r="G32" s="11">
        <f>SUM(D32:E32)</f>
        <v>0</v>
      </c>
    </row>
    <row r="33" spans="1:7" x14ac:dyDescent="0.2">
      <c r="B33" s="3" t="s">
        <v>13</v>
      </c>
      <c r="C33" s="10"/>
      <c r="D33" s="10"/>
      <c r="E33" s="22">
        <v>0</v>
      </c>
      <c r="F33" s="10"/>
      <c r="G33" s="11">
        <f>E33</f>
        <v>0</v>
      </c>
    </row>
    <row r="34" spans="1:7" x14ac:dyDescent="0.2">
      <c r="B34" s="3" t="s">
        <v>14</v>
      </c>
      <c r="C34" s="10"/>
      <c r="D34" s="10"/>
      <c r="E34" s="22">
        <v>0</v>
      </c>
      <c r="F34" s="10"/>
      <c r="G34" s="11">
        <f>E34</f>
        <v>0</v>
      </c>
    </row>
    <row r="35" spans="1:7" x14ac:dyDescent="0.2">
      <c r="B35" s="3" t="s">
        <v>15</v>
      </c>
      <c r="C35" s="10"/>
      <c r="D35" s="10"/>
      <c r="E35" s="22">
        <v>-450.19</v>
      </c>
      <c r="F35" s="10"/>
      <c r="G35" s="11">
        <f>E35</f>
        <v>-450.19</v>
      </c>
    </row>
    <row r="36" spans="1:7" x14ac:dyDescent="0.2">
      <c r="B36" s="3"/>
      <c r="C36" s="11"/>
      <c r="D36" s="11"/>
      <c r="E36" s="11"/>
      <c r="F36" s="11"/>
      <c r="G36" s="11"/>
    </row>
    <row r="37" spans="1:7" ht="36" x14ac:dyDescent="0.2">
      <c r="B37" s="2" t="s">
        <v>24</v>
      </c>
      <c r="C37" s="10"/>
      <c r="D37" s="10"/>
      <c r="E37" s="10"/>
      <c r="F37" s="12">
        <f>SUM(F38:F39)</f>
        <v>0</v>
      </c>
      <c r="G37" s="12">
        <f>F37</f>
        <v>0</v>
      </c>
    </row>
    <row r="38" spans="1:7" x14ac:dyDescent="0.2">
      <c r="B38" s="3" t="s">
        <v>16</v>
      </c>
      <c r="C38" s="10"/>
      <c r="D38" s="10"/>
      <c r="E38" s="10"/>
      <c r="F38" s="13">
        <v>0</v>
      </c>
      <c r="G38" s="11">
        <f>F38</f>
        <v>0</v>
      </c>
    </row>
    <row r="39" spans="1:7" x14ac:dyDescent="0.2">
      <c r="B39" s="3" t="s">
        <v>17</v>
      </c>
      <c r="C39" s="10"/>
      <c r="D39" s="10"/>
      <c r="E39" s="10"/>
      <c r="F39" s="13">
        <v>0</v>
      </c>
      <c r="G39" s="11">
        <f>F39</f>
        <v>0</v>
      </c>
    </row>
    <row r="40" spans="1:7" x14ac:dyDescent="0.2">
      <c r="B40" s="4"/>
      <c r="C40" s="11"/>
      <c r="D40" s="11"/>
      <c r="E40" s="11"/>
      <c r="F40" s="11"/>
      <c r="G40" s="11"/>
    </row>
    <row r="41" spans="1:7" ht="15" thickBot="1" x14ac:dyDescent="0.25">
      <c r="B41" s="5" t="s">
        <v>25</v>
      </c>
      <c r="C41" s="14">
        <f>SUM(C23,C25)</f>
        <v>14</v>
      </c>
      <c r="D41" s="14">
        <f>SUM(D23,D30)</f>
        <v>4220914.26</v>
      </c>
      <c r="E41" s="14">
        <f>SUM(E30,E23)</f>
        <v>2542288.4500000002</v>
      </c>
      <c r="F41" s="14">
        <f>SUM(F37,F23)</f>
        <v>0</v>
      </c>
      <c r="G41" s="14">
        <f>SUM(C41:F41)</f>
        <v>6763216.71</v>
      </c>
    </row>
    <row r="42" spans="1:7" x14ac:dyDescent="0.2">
      <c r="B42" s="18"/>
    </row>
    <row r="43" spans="1:7" s="19" customFormat="1" x14ac:dyDescent="0.2">
      <c r="B43" s="35"/>
      <c r="C43" s="36"/>
      <c r="D43" s="20"/>
      <c r="E43" s="36"/>
      <c r="F43" s="36"/>
    </row>
    <row r="44" spans="1:7" s="19" customFormat="1" x14ac:dyDescent="0.2">
      <c r="B44" s="34"/>
      <c r="C44" s="34"/>
      <c r="D44" s="20"/>
      <c r="E44" s="34"/>
      <c r="F44" s="34"/>
    </row>
    <row r="45" spans="1:7" s="19" customFormat="1" x14ac:dyDescent="0.2">
      <c r="A45" s="20"/>
      <c r="B45" s="33"/>
      <c r="C45" s="33"/>
      <c r="D45" s="20"/>
      <c r="E45" s="33"/>
      <c r="F45" s="33"/>
    </row>
    <row r="46" spans="1:7" s="19" customFormat="1" x14ac:dyDescent="0.2">
      <c r="B46" s="32" t="s">
        <v>28</v>
      </c>
      <c r="C46" s="32"/>
      <c r="D46" s="20"/>
      <c r="E46" s="32" t="s">
        <v>31</v>
      </c>
      <c r="F46" s="32"/>
    </row>
    <row r="47" spans="1:7" s="19" customFormat="1" x14ac:dyDescent="0.2">
      <c r="B47" s="33" t="s">
        <v>29</v>
      </c>
      <c r="C47" s="33"/>
      <c r="D47" s="20"/>
      <c r="E47" s="33" t="s">
        <v>32</v>
      </c>
      <c r="F47" s="33"/>
    </row>
    <row r="48" spans="1:7" s="19" customFormat="1" x14ac:dyDescent="0.2">
      <c r="B48" s="36"/>
      <c r="C48" s="36"/>
      <c r="D48" s="20"/>
      <c r="E48" s="20"/>
      <c r="F48" s="20"/>
    </row>
    <row r="49" spans="2:6" s="19" customFormat="1" x14ac:dyDescent="0.2">
      <c r="B49" s="34"/>
      <c r="C49" s="34"/>
      <c r="D49" s="20"/>
      <c r="E49" s="20"/>
      <c r="F49" s="20"/>
    </row>
    <row r="50" spans="2:6" s="19" customFormat="1" x14ac:dyDescent="0.2">
      <c r="B50" s="20"/>
      <c r="C50" s="20"/>
      <c r="D50" s="20"/>
      <c r="E50" s="20"/>
      <c r="F50" s="20"/>
    </row>
    <row r="51" spans="2:6" s="19" customFormat="1" x14ac:dyDescent="0.2">
      <c r="B51" s="32" t="s">
        <v>30</v>
      </c>
      <c r="C51" s="32"/>
    </row>
    <row r="52" spans="2:6" s="19" customFormat="1" x14ac:dyDescent="0.2">
      <c r="B52" s="38" t="s">
        <v>33</v>
      </c>
      <c r="C52" s="37" t="s">
        <v>34</v>
      </c>
    </row>
    <row r="53" spans="2:6" s="19" customFormat="1" x14ac:dyDescent="0.2"/>
    <row r="54" spans="2:6" s="19" customFormat="1" x14ac:dyDescent="0.2"/>
    <row r="55" spans="2:6" s="19" customFormat="1" x14ac:dyDescent="0.2"/>
    <row r="56" spans="2:6" s="19" customFormat="1" x14ac:dyDescent="0.2"/>
    <row r="57" spans="2:6" s="19" customFormat="1" x14ac:dyDescent="0.2"/>
    <row r="58" spans="2:6" s="19" customFormat="1" x14ac:dyDescent="0.2"/>
    <row r="59" spans="2:6" s="19" customFormat="1" x14ac:dyDescent="0.2"/>
    <row r="60" spans="2:6" s="19" customFormat="1" x14ac:dyDescent="0.2"/>
    <row r="61" spans="2:6" s="19" customFormat="1" x14ac:dyDescent="0.2"/>
    <row r="62" spans="2:6" s="19" customFormat="1" x14ac:dyDescent="0.2"/>
    <row r="63" spans="2:6" s="19" customFormat="1" x14ac:dyDescent="0.2"/>
    <row r="64" spans="2:6" s="19" customFormat="1" x14ac:dyDescent="0.2"/>
    <row r="65" s="19" customFormat="1" x14ac:dyDescent="0.2"/>
    <row r="66" s="19" customFormat="1" x14ac:dyDescent="0.2"/>
    <row r="67" s="19" customFormat="1" x14ac:dyDescent="0.2"/>
    <row r="68" s="19" customFormat="1" x14ac:dyDescent="0.2"/>
    <row r="69" s="19" customFormat="1" x14ac:dyDescent="0.2"/>
    <row r="70" s="19" customFormat="1" x14ac:dyDescent="0.2"/>
    <row r="71" s="19" customFormat="1" x14ac:dyDescent="0.2"/>
    <row r="72" s="19" customFormat="1" x14ac:dyDescent="0.2"/>
    <row r="73" s="19" customFormat="1" x14ac:dyDescent="0.2"/>
    <row r="74" s="19" customFormat="1" x14ac:dyDescent="0.2"/>
    <row r="75" s="19" customFormat="1" x14ac:dyDescent="0.2"/>
    <row r="76" s="19" customFormat="1" x14ac:dyDescent="0.2"/>
    <row r="77" s="19" customFormat="1" x14ac:dyDescent="0.2"/>
    <row r="78" s="19" customFormat="1" x14ac:dyDescent="0.2"/>
    <row r="79" s="19" customFormat="1" x14ac:dyDescent="0.2"/>
    <row r="80" s="19" customFormat="1" x14ac:dyDescent="0.2"/>
    <row r="81" s="19" customFormat="1" x14ac:dyDescent="0.2"/>
    <row r="82" s="19" customFormat="1" x14ac:dyDescent="0.2"/>
    <row r="83" s="19" customFormat="1" x14ac:dyDescent="0.2"/>
    <row r="84" s="19" customFormat="1" x14ac:dyDescent="0.2"/>
    <row r="85" s="19" customFormat="1" x14ac:dyDescent="0.2"/>
    <row r="86" s="19" customFormat="1" x14ac:dyDescent="0.2"/>
    <row r="87" s="19" customFormat="1" x14ac:dyDescent="0.2"/>
    <row r="88" s="19" customFormat="1" x14ac:dyDescent="0.2"/>
    <row r="89" s="19" customFormat="1" x14ac:dyDescent="0.2"/>
    <row r="90" s="19" customFormat="1" x14ac:dyDescent="0.2"/>
    <row r="91" s="19" customFormat="1" x14ac:dyDescent="0.2"/>
    <row r="92" s="19" customFormat="1" x14ac:dyDescent="0.2"/>
    <row r="93" s="19" customFormat="1" x14ac:dyDescent="0.2"/>
    <row r="94" s="19" customFormat="1" x14ac:dyDescent="0.2"/>
    <row r="95" s="19" customFormat="1" x14ac:dyDescent="0.2"/>
    <row r="96" s="19" customFormat="1" x14ac:dyDescent="0.2"/>
    <row r="97" s="19" customFormat="1" x14ac:dyDescent="0.2"/>
    <row r="98" s="19" customFormat="1" x14ac:dyDescent="0.2"/>
    <row r="99" s="19" customFormat="1" x14ac:dyDescent="0.2"/>
    <row r="100" s="19" customFormat="1" x14ac:dyDescent="0.2"/>
    <row r="101" s="19" customFormat="1" x14ac:dyDescent="0.2"/>
    <row r="102" s="19" customFormat="1" x14ac:dyDescent="0.2"/>
    <row r="103" s="19" customFormat="1" x14ac:dyDescent="0.2"/>
    <row r="104" s="19" customFormat="1" x14ac:dyDescent="0.2"/>
    <row r="105" s="19" customFormat="1" x14ac:dyDescent="0.2"/>
    <row r="106" s="19" customFormat="1" x14ac:dyDescent="0.2"/>
    <row r="107" s="19" customFormat="1" x14ac:dyDescent="0.2"/>
    <row r="108" s="19" customFormat="1" x14ac:dyDescent="0.2"/>
    <row r="109" s="19" customFormat="1" x14ac:dyDescent="0.2"/>
  </sheetData>
  <sheetProtection algorithmName="SHA-512" hashValue="yP78N4mT1Ou4FV6oJSXseb9Cz/bmZLEL7jjLbWhZSHF57DRArHxL6OniU7F2x5TcfaL4nbWXRLwUGvYe3kJPbw==" saltValue="1h3FzZ2OxIBoecwpqcbzmA==" spinCount="100000" sheet="1" formatCells="0" formatColumns="0" formatRows="0"/>
  <mergeCells count="13">
    <mergeCell ref="B51:C51"/>
    <mergeCell ref="B47:C47"/>
    <mergeCell ref="E47:F47"/>
    <mergeCell ref="B49:C49"/>
    <mergeCell ref="E44:F44"/>
    <mergeCell ref="E46:F46"/>
    <mergeCell ref="B45:C45"/>
    <mergeCell ref="E45:F45"/>
    <mergeCell ref="B2:G2"/>
    <mergeCell ref="B3:G3"/>
    <mergeCell ref="B4:G4"/>
    <mergeCell ref="B44:C44"/>
    <mergeCell ref="B46:C46"/>
  </mergeCells>
  <printOptions horizontalCentered="1"/>
  <pageMargins left="0.70866141732283472" right="0.70866141732283472" top="0.74803149606299213" bottom="0.74803149606299213" header="0.31496062992125984" footer="0.31496062992125984"/>
  <pageSetup scale="5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EVHP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Ana Edith Talamantes Mariscal</cp:lastModifiedBy>
  <cp:lastPrinted>2022-07-11T15:44:49Z</cp:lastPrinted>
  <dcterms:created xsi:type="dcterms:W3CDTF">2019-12-06T17:20:35Z</dcterms:created>
  <dcterms:modified xsi:type="dcterms:W3CDTF">2022-07-11T15:45:47Z</dcterms:modified>
</cp:coreProperties>
</file>