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6B56E94D-74B1-4533-9962-C1A386D90EC4}" xr6:coauthVersionLast="36" xr6:coauthVersionMax="36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35" yWindow="-135" windowWidth="23310" windowHeight="12630" xr2:uid="{00000000-000D-0000-FFFF-FFFF00000000}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D27" i="1"/>
  <c r="D16" i="1"/>
  <c r="D7" i="1"/>
  <c r="C7" i="1"/>
  <c r="C6" i="1" s="1"/>
  <c r="C27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<sst xmlns="http://schemas.openxmlformats.org/spreadsheetml/2006/main" count="62" uniqueCount="62">
  <si>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</si>
  <si>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</si>
  <si>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</si>
  <si>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</si>
  <si>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</si>
  <si>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</si>
  <si>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</si>
  <si>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</si>
  <si>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</si>
  <si>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</si>
  <si>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</si>
  <si>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</si>
  <si>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</si>
  <si>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</si>
  <si>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</si>
  <si>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</si>
  <si>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</si>
  <si>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</si>
  <si>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</si>
  <si>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</si>
  <si>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</si>
  <si>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</si>
  <si>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</si>
  <si>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</si>
  <si>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</si>
  <si>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</si>
  <si>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</si>
  <si>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</si>
  <si>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</si>
  <si>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</si>
  <si>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</si>
  <si>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</si>
  <si>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</si>
  <si>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</si>
  <si>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</si>
  <si>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</si>
  <si>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</si>
  <si>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</si>
  <si>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</si>
  <si>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</si>
  <si>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</si>
  <si>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</si>
  <si>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</si>
  <si>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</si>
  <si>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</si>
  <si>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</si>
  <si>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</si>
  <si>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</si>
  <si>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</si>
  <si>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</si>
  <si>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</si>
  <si>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</si>
  <si>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</si>
  <si>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</si>
  <si>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31 de marzo de 2023</t>
  </si>
  <si>
    <t>Bajo protesta de decir verdad declaramos que los Estados Financieros y sus notas, son razonablemente correctos y son responsabilidad del emisor.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</si>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</sst>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8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8" fillId="0" borderId="0" xfId="0" applyFont="1" applyBorder="1" applyAlignment="1" applyProtection="1">
      <alignment horizontal="center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1950250</xdr:colOff>
      <xdr:row>74</xdr:row>
      <xdr:rowOff>164307</xdr:rowOff>
    </xdr:from>
    <xdr:to>
      <xdr:col>1</xdr:col>
      <xdr:colOff>5000627</xdr:colOff>
      <xdr:row>75</xdr:row>
      <xdr:rowOff>-1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259813" y="11880057"/>
          <a:ext cx="3050377" cy="23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947737</xdr:colOff>
      <xdr:row>67</xdr:row>
      <xdr:rowOff>161924</xdr:rowOff>
    </xdr:from>
    <xdr:to>
      <xdr:col>5</xdr:col>
      <xdr:colOff>364331</xdr:colOff>
      <xdr:row>67</xdr:row>
      <xdr:rowOff>161924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6877050" y="10710862"/>
          <a:ext cx="248840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1983590</xdr:colOff>
      <xdr:row>67</xdr:row>
      <xdr:rowOff>150027</xdr:rowOff>
    </xdr:from>
    <xdr:to>
      <xdr:col>1</xdr:col>
      <xdr:colOff>5033967</xdr:colOff>
      <xdr:row>67</xdr:row>
      <xdr:rowOff>152407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293153" y="10698965"/>
          <a:ext cx="3050377" cy="23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26" zoomScale="80" zoomScaleNormal="80" workbookViewId="0">
      <selection sqref="A1:G78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3" width="20" style="13" customWidth="1"/>
    <col min="4" max="4" width="21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6" t="s">
        <v>53</v>
      </c>
      <c r="C2" s="47"/>
      <c r="D2" s="48"/>
      <c r="E2" s="3"/>
      <c r="F2" s="3"/>
      <c r="G2" s="3"/>
      <c r="H2" s="3"/>
      <c r="I2" s="3"/>
    </row>
    <row r="3" spans="2:9" ht="12.75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75" customHeight="1" thickBot="1" x14ac:dyDescent="0.25">
      <c r="B4" s="52" t="s">
        <v>54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614527.69000000006</v>
      </c>
      <c r="D6" s="21">
        <f>SUM(D7,D16)</f>
        <v>430003.27999999997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505719.65</v>
      </c>
      <c r="D7" s="21">
        <f>SUM(D8:D14)</f>
        <v>4668.18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505719.65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4668.18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108808.04</v>
      </c>
      <c r="D16" s="29">
        <f>SUM(D17:D25)</f>
        <v>425335.1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10635.11</v>
      </c>
    </row>
    <row r="21" spans="2:4" s="9" customFormat="1" x14ac:dyDescent="0.25">
      <c r="B21" s="25" t="s">
        <v>17</v>
      </c>
      <c r="C21" s="18">
        <v>0</v>
      </c>
      <c r="D21" s="30">
        <v>414699.99</v>
      </c>
    </row>
    <row r="22" spans="2:4" s="9" customFormat="1" x14ac:dyDescent="0.25">
      <c r="B22" s="25" t="s">
        <v>18</v>
      </c>
      <c r="C22" s="18">
        <v>108808.04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259276.07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259276.07</v>
      </c>
    </row>
    <row r="29" spans="2:4" s="9" customFormat="1" x14ac:dyDescent="0.25">
      <c r="B29" s="25" t="s">
        <v>24</v>
      </c>
      <c r="C29" s="18">
        <v>0</v>
      </c>
      <c r="D29" s="30">
        <v>259276.07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810550.67</v>
      </c>
      <c r="D46" s="29">
        <f>SUM(D47,D52,D59)</f>
        <v>735799.01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810550.67</v>
      </c>
      <c r="D52" s="29">
        <f>SUM(D53:D57)</f>
        <v>735799.01</v>
      </c>
    </row>
    <row r="53" spans="2:4" s="9" customFormat="1" x14ac:dyDescent="0.25">
      <c r="B53" s="25" t="s">
        <v>45</v>
      </c>
      <c r="C53" s="18">
        <v>0</v>
      </c>
      <c r="D53" s="30">
        <v>735799.01</v>
      </c>
    </row>
    <row r="54" spans="2:4" s="9" customFormat="1" x14ac:dyDescent="0.25">
      <c r="B54" s="25" t="s">
        <v>46</v>
      </c>
      <c r="C54" s="18">
        <v>810550.67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7" customFormat="1" ht="12.75" customHeight="1" x14ac:dyDescent="0.2">
      <c r="B63" s="36" t="s">
        <v>55</v>
      </c>
      <c r="C63" s="18"/>
      <c r="D63" s="18"/>
    </row>
    <row r="64" spans="2:4" s="37" customFormat="1" ht="12.75" customHeight="1" x14ac:dyDescent="0.2">
      <c r="B64" s="38"/>
      <c r="C64" s="18"/>
      <c r="D64" s="18"/>
    </row>
    <row r="65" spans="2:5" s="37" customFormat="1" ht="12.75" customHeight="1" x14ac:dyDescent="0.2">
      <c r="B65" s="38"/>
      <c r="C65" s="18"/>
      <c r="D65" s="18"/>
    </row>
    <row r="66" spans="2:5" s="37" customFormat="1" ht="12.75" customHeight="1" x14ac:dyDescent="0.2">
      <c r="B66" s="38"/>
      <c r="C66" s="18"/>
      <c r="D66" s="18"/>
    </row>
    <row r="67" spans="2:5" s="37" customFormat="1" ht="12.75" customHeight="1" x14ac:dyDescent="0.2">
      <c r="B67" s="38"/>
      <c r="C67" s="18"/>
      <c r="D67" s="18"/>
    </row>
    <row r="68" spans="2:5" s="37" customFormat="1" ht="12.75" customHeight="1" x14ac:dyDescent="0.2">
      <c r="B68" s="45"/>
      <c r="C68" s="44"/>
      <c r="D68" s="45"/>
      <c r="E68" s="44"/>
    </row>
    <row r="69" spans="2:5" s="37" customFormat="1" ht="12.75" customHeight="1" x14ac:dyDescent="0.25">
      <c r="B69" s="58" t="s">
        <v>56</v>
      </c>
      <c r="C69" s="59"/>
      <c r="D69" s="61" t="s">
        <v>57</v>
      </c>
      <c r="E69" s="59"/>
    </row>
    <row r="70" spans="2:5" s="37" customFormat="1" ht="12.75" customHeight="1" x14ac:dyDescent="0.25">
      <c r="B70" s="55" t="s">
        <v>58</v>
      </c>
      <c r="C70" s="56"/>
      <c r="D70" s="57" t="s">
        <v>59</v>
      </c>
      <c r="E70" s="56"/>
    </row>
    <row r="71" spans="2:5" s="37" customFormat="1" ht="12.75" customHeight="1" x14ac:dyDescent="0.2">
      <c r="B71" s="41"/>
      <c r="C71" s="41"/>
      <c r="D71" s="18"/>
    </row>
    <row r="72" spans="2:5" s="37" customFormat="1" ht="12.75" customHeight="1" x14ac:dyDescent="0.2">
      <c r="B72" s="41"/>
      <c r="C72" s="41"/>
      <c r="D72" s="18"/>
    </row>
    <row r="73" spans="2:5" s="37" customFormat="1" ht="12.75" customHeight="1" x14ac:dyDescent="0.2">
      <c r="B73" s="41"/>
      <c r="C73" s="41"/>
      <c r="D73" s="18"/>
    </row>
    <row r="74" spans="2:5" s="37" customFormat="1" ht="12.75" customHeight="1" x14ac:dyDescent="0.2">
      <c r="B74" s="41"/>
      <c r="C74" s="41"/>
      <c r="D74" s="18"/>
    </row>
    <row r="75" spans="2:5" s="37" customFormat="1" ht="12.75" customHeight="1" x14ac:dyDescent="0.2">
      <c r="B75" s="42"/>
      <c r="C75" s="43"/>
      <c r="D75" s="18"/>
    </row>
    <row r="76" spans="2:5" s="37" customFormat="1" ht="12.75" customHeight="1" x14ac:dyDescent="0.2">
      <c r="B76" s="58" t="s">
        <v>60</v>
      </c>
      <c r="C76" s="60"/>
      <c r="D76" s="18"/>
    </row>
    <row r="77" spans="2:5" s="37" customFormat="1" ht="12.75" customHeight="1" x14ac:dyDescent="0.25">
      <c r="B77" s="55" t="s">
        <v>61</v>
      </c>
      <c r="C77" s="56"/>
      <c r="D77" s="18"/>
    </row>
    <row r="78" spans="2:5" s="37" customFormat="1" ht="12.75" customHeight="1" x14ac:dyDescent="0.2">
      <c r="B78" s="38"/>
      <c r="C78" s="18"/>
      <c r="D78" s="18"/>
    </row>
    <row r="79" spans="2:5" s="37" customFormat="1" ht="12.75" customHeight="1" x14ac:dyDescent="0.2">
      <c r="B79" s="38"/>
      <c r="C79" s="18"/>
      <c r="D79" s="18"/>
    </row>
    <row r="80" spans="2:5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9">
    <mergeCell ref="B2:D2"/>
    <mergeCell ref="B3:D3"/>
    <mergeCell ref="B4:D4"/>
    <mergeCell ref="B77:C77"/>
    <mergeCell ref="D70:E70"/>
    <mergeCell ref="B69:C69"/>
    <mergeCell ref="B76:C76"/>
    <mergeCell ref="D69:E69"/>
    <mergeCell ref="B70:C70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2023-04-17T14:28:08Z</cp:lastPrinted>
  <dcterms:created xsi:type="dcterms:W3CDTF">2019-12-03T18:29:59Z</dcterms:created>
  <dcterms:modified xsi:type="dcterms:W3CDTF">2023-04-17T14:28:09Z</dcterms:modified>
</cp:coreProperties>
</file>