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5185DC5F-6FDD-4652-96AB-4299CF08E1BD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ECSF!$A$1:$E$92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C46" i="1" s="1"/>
  <c r="D47" i="1"/>
  <c r="C47" i="1"/>
  <c r="D46" i="1"/>
  <c r="D59" i="1"/>
  <c r="C59" i="1"/>
  <c r="D38" i="1"/>
  <c r="C38" i="1"/>
  <c r="D28" i="1"/>
  <c r="D27" i="1" s="1"/>
  <c r="C28" i="1"/>
  <c r="C27" i="1" s="1"/>
  <c r="D16" i="1"/>
  <c r="D7" i="1"/>
  <c r="C7" i="1"/>
  <c r="C6" i="1" l="1"/>
  <c r="D6" i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<sst xmlns="http://schemas.openxmlformats.org/spreadsheetml/2006/main" count="62" uniqueCount="62">
  <si>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</si>
  <si>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</si>
  <si>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</si>
  <si>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</si>
  <si>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</si>
  <si>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</si>
  <si>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</si>
  <si>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</si>
  <si>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</si>
  <si>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</si>
  <si>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</si>
  <si>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</si>
  <si>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</si>
  <si>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</si>
  <si>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</si>
  <si>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</si>
  <si>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</si>
  <si>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</si>
  <si>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</si>
  <si>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</si>
  <si>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</si>
  <si>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</si>
  <si>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</si>
  <si>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</si>
  <si>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</si>
  <si>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</si>
  <si>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</si>
  <si>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</si>
  <si>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</si>
  <si>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</si>
  <si>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</si>
  <si>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</si>
  <si>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</si>
  <si>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</si>
  <si>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</si>
  <si>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</si>
  <si>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</si>
  <si>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</si>
  <si>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</si>
  <si>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</si>
  <si>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</si>
  <si>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</si>
  <si>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</si>
  <si>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</si>
  <si>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</si>
  <si>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</si>
  <si>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</si>
  <si>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</si>
  <si>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</si>
  <si>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</si>
  <si>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</si>
  <si>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</si>
  <si>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</si>
  <si>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Resultados de Ejercicios Anteriores</t>
  </si>
  <si>
    <t>Del 01 de enero al 31 de marzo de 2026</t>
  </si>
  <si>
    <t>Mtra. Monica Melendez Ramirez</t>
  </si>
  <si>
    <t>Directora General</t>
  </si>
  <si>
    <t>C.P. Ana Edith Talamantes Mariscal</t>
  </si>
  <si>
    <t>Subdirectora Administrativa</t>
  </si>
  <si>
    <t>C.P. Mariana Carmona Saenz</t>
  </si>
  <si>
    <t>Jefa de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</si>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</sst>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2" fillId="0" borderId="9" xfId="1" applyFont="1" applyBorder="1" applyAlignment="1" applyProtection="1">
      <alignment horizontal="left" vertical="top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left" vertical="top" wrapTex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G12" sqref="G12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3" t="s">
        <v>61</v>
      </c>
      <c r="C2" s="44"/>
      <c r="D2" s="45"/>
      <c r="E2" s="3"/>
      <c r="F2" s="3"/>
      <c r="G2" s="3"/>
      <c r="H2" s="3"/>
      <c r="I2" s="3"/>
    </row>
    <row r="3" spans="2:9" ht="12.75" customHeight="1" x14ac:dyDescent="0.2">
      <c r="B3" s="46" t="s">
        <v>0</v>
      </c>
      <c r="C3" s="47"/>
      <c r="D3" s="48"/>
      <c r="E3" s="4"/>
      <c r="F3" s="4"/>
      <c r="G3" s="4"/>
      <c r="H3" s="4"/>
      <c r="I3" s="3"/>
    </row>
    <row r="4" spans="2:9" ht="12.75" customHeight="1" thickBot="1" x14ac:dyDescent="0.25">
      <c r="B4" s="49" t="s">
        <v>54</v>
      </c>
      <c r="C4" s="50"/>
      <c r="D4" s="51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152381.07</v>
      </c>
      <c r="D6" s="21">
        <f>SUM(D7,D16)</f>
        <v>1678370.42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1678370.42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1668020.24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10350.18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152381.07</v>
      </c>
      <c r="D16" s="29">
        <f>SUM(D17:D25)</f>
        <v>0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0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152381.07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0</v>
      </c>
      <c r="D27" s="29">
        <f>SUM(D28,D38)</f>
        <v>545373.53</v>
      </c>
    </row>
    <row r="28" spans="2:4" s="3" customFormat="1" x14ac:dyDescent="0.25">
      <c r="B28" s="22" t="s">
        <v>23</v>
      </c>
      <c r="C28" s="14">
        <f>SUM(C29:C36)</f>
        <v>0</v>
      </c>
      <c r="D28" s="29">
        <f>SUM(D29:D36)</f>
        <v>545373.53</v>
      </c>
    </row>
    <row r="29" spans="2:4" s="9" customFormat="1" x14ac:dyDescent="0.25">
      <c r="B29" s="25" t="s">
        <v>24</v>
      </c>
      <c r="C29" s="18">
        <v>0</v>
      </c>
      <c r="D29" s="30">
        <v>331266.08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214107.45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2429199.63</v>
      </c>
      <c r="D46" s="29">
        <f>SUM(D47,D52,D59)</f>
        <v>357836.75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2429199.63</v>
      </c>
      <c r="D52" s="29">
        <f>SUM(D53:D57)</f>
        <v>357836.75</v>
      </c>
    </row>
    <row r="53" spans="2:4" s="9" customFormat="1" x14ac:dyDescent="0.25">
      <c r="B53" s="25" t="s">
        <v>45</v>
      </c>
      <c r="C53" s="18">
        <v>2429199.63</v>
      </c>
      <c r="D53" s="30">
        <v>0</v>
      </c>
    </row>
    <row r="54" spans="2:4" s="9" customFormat="1" x14ac:dyDescent="0.25">
      <c r="B54" s="25" t="s">
        <v>53</v>
      </c>
      <c r="C54" s="18">
        <v>0</v>
      </c>
      <c r="D54" s="30">
        <v>357591.95</v>
      </c>
    </row>
    <row r="55" spans="2:4" s="9" customFormat="1" x14ac:dyDescent="0.25">
      <c r="B55" s="25" t="s">
        <v>46</v>
      </c>
      <c r="C55" s="18">
        <v>0</v>
      </c>
      <c r="D55" s="30">
        <v>0</v>
      </c>
    </row>
    <row r="56" spans="2:4" s="9" customFormat="1" x14ac:dyDescent="0.25">
      <c r="B56" s="25" t="s">
        <v>47</v>
      </c>
      <c r="C56" s="18">
        <v>0</v>
      </c>
      <c r="D56" s="30">
        <v>0</v>
      </c>
    </row>
    <row r="57" spans="2:4" s="9" customFormat="1" x14ac:dyDescent="0.25">
      <c r="B57" s="25" t="s">
        <v>48</v>
      </c>
      <c r="C57" s="18">
        <v>0</v>
      </c>
      <c r="D57" s="30">
        <v>244.8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49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50</v>
      </c>
      <c r="C60" s="18">
        <v>0</v>
      </c>
      <c r="D60" s="30">
        <v>0</v>
      </c>
    </row>
    <row r="61" spans="2:4" s="9" customFormat="1" ht="12.75" thickBot="1" x14ac:dyDescent="0.3">
      <c r="B61" s="33" t="s">
        <v>51</v>
      </c>
      <c r="C61" s="34">
        <v>0</v>
      </c>
      <c r="D61" s="35">
        <v>0</v>
      </c>
    </row>
    <row r="62" spans="2:4" ht="12.75" customHeight="1" x14ac:dyDescent="0.2">
      <c r="B62" s="16" t="s">
        <v>52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6" s="37" customFormat="1" ht="12.75" customHeight="1" x14ac:dyDescent="0.2">
      <c r="B65" s="38"/>
      <c r="C65" s="18"/>
      <c r="D65" s="18"/>
    </row>
    <row r="66" spans="2:6" s="37" customFormat="1" ht="12.75" customHeight="1" x14ac:dyDescent="0.2">
      <c r="B66" s="38"/>
      <c r="C66" s="18"/>
      <c r="D66" s="18"/>
    </row>
    <row r="67" spans="2:6" s="37" customFormat="1" ht="12.75" customHeight="1" x14ac:dyDescent="0.2">
      <c r="B67" s="38"/>
      <c r="C67" s="18"/>
      <c r="D67" s="18"/>
    </row>
    <row r="68" spans="2:6" s="37" customFormat="1" ht="12.75" customHeight="1" x14ac:dyDescent="0.2">
      <c r="B68" s="38"/>
      <c r="C68" s="18"/>
      <c r="D68" s="18"/>
    </row>
    <row r="69" spans="2:6" s="37" customFormat="1" ht="12.75" customHeight="1" x14ac:dyDescent="0.2">
      <c r="B69" s="38"/>
      <c r="C69" s="18"/>
      <c r="D69" s="18"/>
    </row>
    <row r="70" spans="2:6" s="37" customFormat="1" ht="12.75" customHeight="1" x14ac:dyDescent="0.2">
      <c r="B70" s="42"/>
      <c r="C70" s="18"/>
      <c r="D70" s="18"/>
    </row>
    <row r="71" spans="2:6" s="37" customFormat="1" ht="14.25" customHeight="1" x14ac:dyDescent="0.2">
      <c r="B71" s="38" t="s">
        <v>55</v>
      </c>
      <c r="C71" s="18"/>
      <c r="D71" s="18"/>
    </row>
    <row r="72" spans="2:6" s="37" customFormat="1" ht="13.5" customHeight="1" x14ac:dyDescent="0.2">
      <c r="B72" s="52" t="s">
        <v>56</v>
      </c>
      <c r="C72" s="52"/>
      <c r="D72" s="52"/>
      <c r="E72" s="41"/>
      <c r="F72" s="41"/>
    </row>
    <row r="73" spans="2:6" s="37" customFormat="1" ht="12.75" customHeight="1" x14ac:dyDescent="0.2">
      <c r="B73" s="38"/>
      <c r="C73" s="18"/>
      <c r="D73" s="18"/>
    </row>
    <row r="74" spans="2:6" s="37" customFormat="1" ht="12.75" customHeight="1" x14ac:dyDescent="0.2">
      <c r="B74" s="38"/>
      <c r="C74" s="18"/>
      <c r="D74" s="18"/>
    </row>
    <row r="75" spans="2:6" s="37" customFormat="1" ht="12.75" customHeight="1" x14ac:dyDescent="0.2">
      <c r="B75" s="38"/>
      <c r="C75" s="18"/>
      <c r="D75" s="18"/>
    </row>
    <row r="76" spans="2:6" s="37" customFormat="1" ht="12.75" customHeight="1" x14ac:dyDescent="0.2">
      <c r="B76" s="38"/>
      <c r="C76" s="18"/>
      <c r="D76" s="18"/>
    </row>
    <row r="77" spans="2:6" s="37" customFormat="1" ht="12.75" customHeight="1" x14ac:dyDescent="0.2">
      <c r="B77" s="42"/>
      <c r="C77" s="18"/>
      <c r="D77" s="18"/>
    </row>
    <row r="78" spans="2:6" s="37" customFormat="1" ht="12.75" customHeight="1" x14ac:dyDescent="0.2">
      <c r="B78" s="38" t="s">
        <v>57</v>
      </c>
      <c r="C78" s="18"/>
      <c r="D78" s="18"/>
    </row>
    <row r="79" spans="2:6" s="37" customFormat="1" ht="12.75" customHeight="1" x14ac:dyDescent="0.2">
      <c r="B79" s="38" t="s">
        <v>58</v>
      </c>
      <c r="C79" s="18"/>
      <c r="D79" s="18"/>
    </row>
    <row r="80" spans="2:6" s="37" customFormat="1" ht="12.75" customHeight="1" x14ac:dyDescent="0.2">
      <c r="B80" s="38"/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38"/>
      <c r="C83" s="18"/>
      <c r="D83" s="18"/>
    </row>
    <row r="84" spans="2:4" s="37" customFormat="1" ht="12.75" customHeight="1" x14ac:dyDescent="0.2">
      <c r="B84" s="38"/>
      <c r="C84" s="18"/>
      <c r="D84" s="18"/>
    </row>
    <row r="85" spans="2:4" s="37" customFormat="1" ht="12.75" customHeight="1" x14ac:dyDescent="0.2">
      <c r="B85" s="42"/>
      <c r="C85" s="18"/>
      <c r="D85" s="18"/>
    </row>
    <row r="86" spans="2:4" s="37" customFormat="1" ht="12.75" customHeight="1" x14ac:dyDescent="0.2">
      <c r="B86" s="38" t="s">
        <v>59</v>
      </c>
      <c r="C86" s="18"/>
      <c r="D86" s="18"/>
    </row>
    <row r="87" spans="2:4" s="37" customFormat="1" ht="12.75" customHeight="1" x14ac:dyDescent="0.2">
      <c r="B87" s="38" t="s">
        <v>60</v>
      </c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LF8fJG9ED7Uwr2o0bm3t2DdPGW3RfPbxgR1V5sNf2n4Bc+uFO+wEZkar3qdYRUCutXdgZUYpxgAR09vK/cxc7w==" saltValue="Ztqsn3Kp0Dphol6m2P+fqw==" spinCount="100000" sheet="1" formatCells="0" formatColumns="0" formatRows="0"/>
  <mergeCells count="4">
    <mergeCell ref="B2:D2"/>
    <mergeCell ref="B3:D3"/>
    <mergeCell ref="B4:D4"/>
    <mergeCell ref="B72:D72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2026-04-20T16:23:19Z</cp:lastPrinted>
  <dcterms:created xsi:type="dcterms:W3CDTF">2019-12-03T18:29:59Z</dcterms:created>
  <dcterms:modified xsi:type="dcterms:W3CDTF">2026-04-20T16:23:21Z</dcterms:modified>
</cp:coreProperties>
</file>