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1835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D36" i="1" s="1"/>
  <c r="C8" i="1"/>
  <c r="C36" i="1" s="1"/>
  <c r="D47" i="1" l="1"/>
  <c r="D60" i="1"/>
  <c r="C60" i="1"/>
  <c r="C62" i="1" s="1"/>
  <c r="D62" i="1" l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<sst xmlns="http://schemas.openxmlformats.org/spreadsheetml/2006/main" count="67" uniqueCount="59">
  <si>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</si>
  <si>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</si>
  <si>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</si>
  <si>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</si>
  <si>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</si>
  <si>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</si>
  <si>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</si>
  <si>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</si>
  <si>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</si>
  <si>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</si>
  <si>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</si>
  <si>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</si>
  <si>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</si>
  <si>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</si>
  <si>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</si>
  <si>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</si>
  <si>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</si>
  <si>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</si>
  <si>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</si>
  <si>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</si>
  <si>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</si>
  <si>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</si>
  <si>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</si>
  <si>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</si>
  <si>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</si>
  <si>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</si>
  <si>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</si>
  <si>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</si>
  <si>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</si>
  <si>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</si>
  <si>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</si>
  <si>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</si>
  <si>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</si>
  <si>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</si>
  <si>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</si>
  <si>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</si>
  <si>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</si>
  <si>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</si>
  <si>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</si>
  <si>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</si>
  <si>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</si>
  <si>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</si>
  <si>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</si>
  <si>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</si>
  <si>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</si>
  <si>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</si>
  <si>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</si>
  <si>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</si>
  <si>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</si>
  <si>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</si>
  <si>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</si>
  <si>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INSTITUTO MUNICIPAL DE LAS MUJERES</t>
  </si>
  <si>
    <t>Del 01 de enero al 31 de marzo de 2022 y del 01 de enero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</si>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</sst>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topLeftCell="A46" zoomScale="92" zoomScaleNormal="92" workbookViewId="0">
      <selection activeCell="I52" sqref="I52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3" width="27.5703125" style="3" customWidth="1"/>
    <col min="4" max="4" width="28.85546875" style="3" customWidth="1"/>
    <col min="5" max="5" width="3.85546875" style="3" customWidth="1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3" t="s">
        <v>51</v>
      </c>
      <c r="C2" s="54"/>
      <c r="D2" s="55"/>
      <c r="E2" s="2"/>
      <c r="F2" s="2"/>
      <c r="G2" s="2"/>
      <c r="H2" s="2"/>
      <c r="I2" s="2"/>
    </row>
    <row r="3" spans="1:9" x14ac:dyDescent="0.2">
      <c r="A3" s="1"/>
      <c r="B3" s="56" t="s">
        <v>0</v>
      </c>
      <c r="C3" s="57"/>
      <c r="D3" s="58"/>
      <c r="E3" s="2"/>
      <c r="F3" s="2"/>
      <c r="G3" s="2"/>
      <c r="H3" s="2"/>
      <c r="I3" s="2"/>
    </row>
    <row r="4" spans="1:9" ht="12.75" thickBot="1" x14ac:dyDescent="0.25">
      <c r="A4" s="1"/>
      <c r="B4" s="59" t="s">
        <v>52</v>
      </c>
      <c r="C4" s="60"/>
      <c r="D4" s="61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7"/>
      <c r="C6" s="48"/>
      <c r="D6" s="49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4059495.47</v>
      </c>
      <c r="D8" s="20">
        <f>SUM(D9:D18)</f>
        <v>18194523.16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0</v>
      </c>
      <c r="D13" s="22">
        <v>469.55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0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0</v>
      </c>
      <c r="D16" s="22">
        <v>2508646.5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4059495.47</v>
      </c>
      <c r="D17" s="22">
        <v>15584829.43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100577.68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4214835.0500000007</v>
      </c>
      <c r="D19" s="20">
        <f>SUM(D20:D35)</f>
        <v>17515357.030000001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3167790.45</v>
      </c>
      <c r="D20" s="22">
        <v>13194469.32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191604.43</v>
      </c>
      <c r="D21" s="22">
        <v>1060582.3999999999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510590.46</v>
      </c>
      <c r="D22" s="22">
        <v>3213232.96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5800.23</v>
      </c>
      <c r="D26" s="22">
        <v>47072.35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339049.48</v>
      </c>
      <c r="D35" s="22">
        <v>0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-155339.58000000054</v>
      </c>
      <c r="D36" s="24">
        <f>SUM(D8-D19)</f>
        <v>679166.12999999896</v>
      </c>
      <c r="E36" s="2"/>
      <c r="F36" s="2"/>
      <c r="G36" s="2"/>
      <c r="H36" s="2"/>
      <c r="I36" s="2"/>
    </row>
    <row r="37" spans="1:9" x14ac:dyDescent="0.2">
      <c r="A37" s="1"/>
      <c r="B37" s="47"/>
      <c r="C37" s="48"/>
      <c r="D37" s="49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176545.1</v>
      </c>
      <c r="D43" s="25">
        <f>SUM(D44:D46)</f>
        <v>173965.3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0</v>
      </c>
      <c r="D44" s="27">
        <v>0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176545.1</v>
      </c>
      <c r="D45" s="27">
        <v>173965.3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0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-176545.1</v>
      </c>
      <c r="D47" s="25">
        <f>D39-D43</f>
        <v>-173965.3</v>
      </c>
      <c r="E47" s="2"/>
      <c r="F47" s="2"/>
      <c r="G47" s="2"/>
      <c r="H47" s="2"/>
      <c r="I47" s="2"/>
    </row>
    <row r="48" spans="1:9" x14ac:dyDescent="0.2">
      <c r="A48" s="1"/>
      <c r="B48" s="47"/>
      <c r="C48" s="48"/>
      <c r="D48" s="49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47"/>
      <c r="C61" s="48"/>
      <c r="D61" s="49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-331884.68000000052</v>
      </c>
      <c r="D62" s="33">
        <f>SUM(D60,D47,D36)</f>
        <v>505200.82999999897</v>
      </c>
      <c r="E62" s="2"/>
      <c r="F62" s="2"/>
      <c r="G62" s="2"/>
      <c r="H62" s="2"/>
      <c r="I62" s="2"/>
    </row>
    <row r="63" spans="1:9" x14ac:dyDescent="0.2">
      <c r="A63" s="1"/>
      <c r="B63" s="47"/>
      <c r="C63" s="48"/>
      <c r="D63" s="49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2193334.41</v>
      </c>
      <c r="D64" s="34">
        <v>1688133.58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1861449.7299999995</v>
      </c>
      <c r="D65" s="34">
        <v>2193334.4099999992</v>
      </c>
      <c r="E65" s="2"/>
      <c r="F65" s="2"/>
      <c r="G65" s="2"/>
      <c r="H65" s="2"/>
      <c r="I65" s="2"/>
    </row>
    <row r="66" spans="1:9" ht="12.75" thickBot="1" x14ac:dyDescent="0.25">
      <c r="A66" s="1"/>
      <c r="B66" s="50"/>
      <c r="C66" s="51"/>
      <c r="D66" s="52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45"/>
      <c r="C70" s="40"/>
      <c r="D70" s="45"/>
    </row>
    <row r="71" spans="1:9" s="41" customFormat="1" ht="12" customHeight="1" x14ac:dyDescent="0.2">
      <c r="A71" s="40"/>
      <c r="B71" s="43" t="s">
        <v>53</v>
      </c>
      <c r="C71" s="40"/>
      <c r="D71" s="44" t="s">
        <v>54</v>
      </c>
    </row>
    <row r="72" spans="1:9" s="41" customFormat="1" x14ac:dyDescent="0.2">
      <c r="A72" s="40"/>
      <c r="B72" s="44" t="s">
        <v>55</v>
      </c>
      <c r="D72" s="44" t="s">
        <v>56</v>
      </c>
    </row>
    <row r="73" spans="1:9" s="41" customFormat="1" x14ac:dyDescent="0.2"/>
    <row r="74" spans="1:9" s="41" customFormat="1" x14ac:dyDescent="0.2"/>
    <row r="75" spans="1:9" s="41" customFormat="1" x14ac:dyDescent="0.2">
      <c r="B75" s="46"/>
    </row>
    <row r="76" spans="1:9" s="41" customFormat="1" x14ac:dyDescent="0.2">
      <c r="B76" s="44" t="s">
        <v>57</v>
      </c>
    </row>
    <row r="77" spans="1:9" s="41" customFormat="1" x14ac:dyDescent="0.2">
      <c r="B77" s="44" t="s">
        <v>58</v>
      </c>
    </row>
    <row r="78" spans="1:9" s="41" customFormat="1" x14ac:dyDescent="0.2"/>
    <row r="79" spans="1:9" s="41" customFormat="1" x14ac:dyDescent="0.2"/>
    <row r="80" spans="1:9" s="41" customFormat="1" x14ac:dyDescent="0.2"/>
    <row r="81" s="41" customFormat="1" x14ac:dyDescent="0.2"/>
    <row r="82" s="42" customFormat="1" x14ac:dyDescent="0.2"/>
    <row r="83" s="42" customFormat="1" x14ac:dyDescent="0.2"/>
    <row r="84" s="42" customFormat="1" x14ac:dyDescent="0.2"/>
    <row r="85" s="42" customFormat="1" x14ac:dyDescent="0.2"/>
    <row r="86" s="42" customFormat="1" x14ac:dyDescent="0.2"/>
    <row r="87" s="42" customFormat="1" x14ac:dyDescent="0.2"/>
    <row r="88" s="42" customFormat="1" x14ac:dyDescent="0.2"/>
    <row r="89" s="42" customFormat="1" x14ac:dyDescent="0.2"/>
    <row r="90" s="42" customFormat="1" x14ac:dyDescent="0.2"/>
    <row r="91" s="42" customFormat="1" x14ac:dyDescent="0.2"/>
    <row r="92" s="42" customFormat="1" x14ac:dyDescent="0.2"/>
    <row r="93" s="42" customFormat="1" x14ac:dyDescent="0.2"/>
    <row r="94" s="42" customFormat="1" x14ac:dyDescent="0.2"/>
    <row r="95" s="42" customFormat="1" x14ac:dyDescent="0.2"/>
    <row r="96" s="42" customFormat="1" x14ac:dyDescent="0.2"/>
    <row r="97" s="42" customFormat="1" x14ac:dyDescent="0.2"/>
    <row r="98" s="42" customFormat="1" x14ac:dyDescent="0.2"/>
    <row r="99" s="42" customFormat="1" x14ac:dyDescent="0.2"/>
    <row r="100" s="42" customFormat="1" x14ac:dyDescent="0.2"/>
    <row r="101" s="42" customFormat="1" x14ac:dyDescent="0.2"/>
    <row r="102" s="42" customFormat="1" x14ac:dyDescent="0.2"/>
    <row r="103" s="42" customFormat="1" x14ac:dyDescent="0.2"/>
    <row r="104" s="42" customFormat="1" x14ac:dyDescent="0.2"/>
    <row r="105" s="42" customFormat="1" x14ac:dyDescent="0.2"/>
    <row r="106" s="42" customFormat="1" x14ac:dyDescent="0.2"/>
    <row r="107" s="42" customFormat="1" x14ac:dyDescent="0.2"/>
    <row r="108" s="42" customFormat="1" x14ac:dyDescent="0.2"/>
    <row r="109" s="42" customFormat="1" x14ac:dyDescent="0.2"/>
    <row r="110" s="42" customFormat="1" x14ac:dyDescent="0.2"/>
    <row r="111" s="42" customFormat="1" x14ac:dyDescent="0.2"/>
    <row r="112" s="42" customFormat="1" x14ac:dyDescent="0.2"/>
    <row r="113" s="42" customFormat="1" x14ac:dyDescent="0.2"/>
    <row r="114" s="42" customFormat="1" x14ac:dyDescent="0.2"/>
    <row r="115" s="42" customFormat="1" x14ac:dyDescent="0.2"/>
    <row r="116" s="42" customFormat="1" x14ac:dyDescent="0.2"/>
    <row r="117" s="42" customFormat="1" x14ac:dyDescent="0.2"/>
    <row r="118" s="42" customFormat="1" x14ac:dyDescent="0.2"/>
    <row r="119" s="42" customFormat="1" x14ac:dyDescent="0.2"/>
    <row r="120" s="42" customFormat="1" x14ac:dyDescent="0.2"/>
    <row r="121" s="42" customFormat="1" x14ac:dyDescent="0.2"/>
    <row r="122" s="42" customFormat="1" x14ac:dyDescent="0.2"/>
    <row r="123" s="42" customFormat="1" x14ac:dyDescent="0.2"/>
    <row r="124" s="42" customFormat="1" x14ac:dyDescent="0.2"/>
    <row r="125" s="42" customFormat="1" x14ac:dyDescent="0.2"/>
    <row r="126" s="42" customFormat="1" x14ac:dyDescent="0.2"/>
    <row r="127" s="42" customFormat="1" x14ac:dyDescent="0.2"/>
    <row r="128" s="42" customFormat="1" x14ac:dyDescent="0.2"/>
    <row r="129" s="42" customFormat="1" x14ac:dyDescent="0.2"/>
    <row r="130" s="42" customFormat="1" x14ac:dyDescent="0.2"/>
    <row r="131" s="42" customFormat="1" x14ac:dyDescent="0.2"/>
    <row r="132" s="42" customFormat="1" x14ac:dyDescent="0.2"/>
    <row r="133" s="42" customFormat="1" x14ac:dyDescent="0.2"/>
    <row r="134" s="42" customFormat="1" x14ac:dyDescent="0.2"/>
    <row r="135" s="42" customFormat="1" x14ac:dyDescent="0.2"/>
    <row r="136" s="42" customFormat="1" x14ac:dyDescent="0.2"/>
    <row r="137" s="42" customFormat="1" x14ac:dyDescent="0.2"/>
    <row r="138" s="42" customFormat="1" x14ac:dyDescent="0.2"/>
    <row r="139" s="42" customFormat="1" x14ac:dyDescent="0.2"/>
    <row r="140" s="42" customFormat="1" x14ac:dyDescent="0.2"/>
    <row r="141" s="42" customFormat="1" x14ac:dyDescent="0.2"/>
    <row r="142" s="42" customFormat="1" x14ac:dyDescent="0.2"/>
    <row r="143" s="42" customFormat="1" x14ac:dyDescent="0.2"/>
    <row r="144" s="42" customFormat="1" x14ac:dyDescent="0.2"/>
    <row r="145" s="42" customFormat="1" x14ac:dyDescent="0.2"/>
    <row r="146" s="42" customFormat="1" x14ac:dyDescent="0.2"/>
    <row r="147" s="42" customFormat="1" x14ac:dyDescent="0.2"/>
    <row r="148" s="42" customFormat="1" x14ac:dyDescent="0.2"/>
    <row r="149" s="42" customFormat="1" x14ac:dyDescent="0.2"/>
    <row r="150" s="42" customFormat="1" x14ac:dyDescent="0.2"/>
    <row r="151" s="42" customFormat="1" x14ac:dyDescent="0.2"/>
    <row r="152" s="42" customFormat="1" x14ac:dyDescent="0.2"/>
    <row r="153" s="42" customFormat="1" x14ac:dyDescent="0.2"/>
    <row r="154" s="42" customFormat="1" x14ac:dyDescent="0.2"/>
    <row r="155" s="42" customFormat="1" x14ac:dyDescent="0.2"/>
    <row r="156" s="42" customFormat="1" x14ac:dyDescent="0.2"/>
    <row r="157" s="42" customFormat="1" x14ac:dyDescent="0.2"/>
    <row r="158" s="42" customFormat="1" x14ac:dyDescent="0.2"/>
    <row r="159" s="42" customFormat="1" x14ac:dyDescent="0.2"/>
    <row r="160" s="42" customFormat="1" x14ac:dyDescent="0.2"/>
    <row r="161" s="42" customFormat="1" x14ac:dyDescent="0.2"/>
    <row r="162" s="42" customFormat="1" x14ac:dyDescent="0.2"/>
    <row r="163" s="42" customFormat="1" x14ac:dyDescent="0.2"/>
    <row r="164" s="42" customFormat="1" x14ac:dyDescent="0.2"/>
    <row r="165" s="42" customFormat="1" x14ac:dyDescent="0.2"/>
    <row r="166" s="42" customFormat="1" x14ac:dyDescent="0.2"/>
    <row r="167" s="42" customFormat="1" x14ac:dyDescent="0.2"/>
    <row r="168" s="42" customFormat="1" x14ac:dyDescent="0.2"/>
    <row r="169" s="42" customFormat="1" x14ac:dyDescent="0.2"/>
    <row r="170" s="42" customFormat="1" x14ac:dyDescent="0.2"/>
    <row r="171" s="42" customFormat="1" x14ac:dyDescent="0.2"/>
    <row r="172" s="42" customFormat="1" x14ac:dyDescent="0.2"/>
    <row r="173" s="42" customFormat="1" x14ac:dyDescent="0.2"/>
    <row r="174" s="42" customFormat="1" x14ac:dyDescent="0.2"/>
    <row r="175" s="42" customFormat="1" x14ac:dyDescent="0.2"/>
    <row r="176" s="42" customFormat="1" x14ac:dyDescent="0.2"/>
    <row r="177" s="42" customFormat="1" x14ac:dyDescent="0.2"/>
    <row r="178" s="42" customFormat="1" x14ac:dyDescent="0.2"/>
    <row r="179" s="42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2022-04-07T17:51:01Z</cp:lastPrinted>
  <dcterms:created xsi:type="dcterms:W3CDTF">2019-12-03T19:09:42Z</dcterms:created>
  <dcterms:modified xsi:type="dcterms:W3CDTF">2022-04-07T17:51:43Z</dcterms:modified>
</cp:coreProperties>
</file>