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0730" windowHeight="11160"/>
  </bookViews>
  <sheets>
    <sheet name="EFE" sheetId="1" r:id="rId1"/>
  </sheets>
  <definedNames>
    <definedName name="ANEXO">#REF!</definedName>
    <definedName name="_xlnm.Print_Area" localSheetId="0">EFE!$A$1:$E$83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C8" i="1"/>
  <c r="D47" i="1" l="1"/>
  <c r="C47" i="1"/>
  <c r="D36" i="1"/>
  <c r="C36" i="1"/>
  <c r="D60" i="1"/>
  <c r="C60" i="1"/>
  <c r="D62" i="1" l="1"/>
  <c r="C62" i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<sst xmlns="http://schemas.openxmlformats.org/spreadsheetml/2006/main" count="68" uniqueCount="60">
  <si>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</si>
  <si>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</si>
  <si>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</si>
  <si>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</si>
  <si>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</si>
  <si>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</si>
  <si>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</si>
  <si>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</si>
  <si>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</si>
  <si>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</si>
  <si>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</si>
  <si>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</si>
  <si>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</si>
  <si>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</si>
  <si>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</si>
  <si>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</si>
  <si>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</si>
  <si>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</si>
  <si>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</si>
  <si>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</si>
  <si>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</si>
  <si>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</si>
  <si>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</si>
  <si>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</si>
  <si>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</si>
  <si>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</si>
  <si>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</si>
  <si>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</si>
  <si>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</si>
  <si>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</si>
  <si>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</si>
  <si>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</si>
  <si>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</si>
  <si>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</si>
  <si>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</si>
  <si>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</si>
  <si>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</si>
  <si>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</si>
  <si>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</si>
  <si>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</si>
  <si>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</si>
  <si>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</si>
  <si>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</si>
  <si>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</si>
  <si>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</si>
  <si>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</si>
  <si>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</si>
  <si>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</si>
  <si>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</si>
  <si>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</si>
  <si>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</si>
  <si>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septiembre de 2023 y del 01 de enero al 31 de diciembre de 2022</t>
  </si>
  <si>
    <t>2023</t>
  </si>
  <si>
    <t>2022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</si>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</sst>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/>
    <xf numFmtId="0" fontId="6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zoomScale="92" zoomScaleNormal="92" workbookViewId="0">
      <selection sqref="A1:E83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1" t="s">
        <v>50</v>
      </c>
      <c r="C2" s="52"/>
      <c r="D2" s="53"/>
      <c r="E2" s="1"/>
      <c r="F2" s="1"/>
      <c r="G2" s="1"/>
      <c r="H2" s="1"/>
      <c r="I2" s="1"/>
    </row>
    <row r="3" spans="1:9" x14ac:dyDescent="0.2">
      <c r="A3" s="1"/>
      <c r="B3" s="54" t="s">
        <v>0</v>
      </c>
      <c r="C3" s="55"/>
      <c r="D3" s="56"/>
      <c r="E3" s="1"/>
      <c r="F3" s="1"/>
      <c r="G3" s="1"/>
      <c r="H3" s="1"/>
      <c r="I3" s="1"/>
    </row>
    <row r="4" spans="1:9" ht="12.75" thickBot="1" x14ac:dyDescent="0.25">
      <c r="A4" s="1"/>
      <c r="B4" s="57" t="s">
        <v>51</v>
      </c>
      <c r="C4" s="58"/>
      <c r="D4" s="59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">
      <c r="A6" s="1"/>
      <c r="B6" s="45"/>
      <c r="C6" s="46"/>
      <c r="D6" s="47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20615865.309999999</v>
      </c>
      <c r="D8" s="19">
        <f>SUM(D9:D18)</f>
        <v>24162647.32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7600.23</v>
      </c>
      <c r="D13" s="21">
        <v>9355.1200000000008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24705.360000000001</v>
      </c>
      <c r="D15" s="21">
        <v>10200.629999999999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3000000</v>
      </c>
      <c r="D16" s="21">
        <v>2528386.79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17583559.719999999</v>
      </c>
      <c r="D17" s="21">
        <v>21614704.780000001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15694134.890000001</v>
      </c>
      <c r="D19" s="19">
        <f>SUM(D20:D35)</f>
        <v>23160771.48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11848883.27</v>
      </c>
      <c r="D20" s="21">
        <v>16246767.689999999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1185617.57</v>
      </c>
      <c r="D21" s="21">
        <v>1979269.46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2377186.7000000002</v>
      </c>
      <c r="D22" s="21">
        <v>4762536.87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5051.3900000000003</v>
      </c>
      <c r="D26" s="21">
        <v>129067.07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277395.96000000002</v>
      </c>
      <c r="D35" s="21">
        <v>43130.39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4921730.4199999981</v>
      </c>
      <c r="D36" s="23">
        <f>SUM(D8-D19)</f>
        <v>1001875.8399999999</v>
      </c>
      <c r="E36" s="1"/>
      <c r="F36" s="1"/>
      <c r="G36" s="1"/>
      <c r="H36" s="1"/>
      <c r="I36" s="1"/>
    </row>
    <row r="37" spans="1:9" x14ac:dyDescent="0.2">
      <c r="A37" s="1"/>
      <c r="B37" s="45"/>
      <c r="C37" s="46"/>
      <c r="D37" s="47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1050126.3500000001</v>
      </c>
      <c r="D43" s="24">
        <f>SUM(D44:D46)</f>
        <v>1693697.58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358959.7</v>
      </c>
      <c r="D45" s="26">
        <v>1555464.25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691166.65</v>
      </c>
      <c r="D46" s="26">
        <v>138233.32999999999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-1050126.3500000001</v>
      </c>
      <c r="D47" s="24">
        <f>D39-D43</f>
        <v>-1693697.58</v>
      </c>
      <c r="E47" s="1"/>
      <c r="F47" s="1"/>
      <c r="G47" s="1"/>
      <c r="H47" s="1"/>
      <c r="I47" s="1"/>
    </row>
    <row r="48" spans="1:9" x14ac:dyDescent="0.2">
      <c r="A48" s="1"/>
      <c r="B48" s="45"/>
      <c r="C48" s="46"/>
      <c r="D48" s="47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5"/>
      <c r="C61" s="46"/>
      <c r="D61" s="47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3871604.069999998</v>
      </c>
      <c r="D62" s="32">
        <f>SUM(D60,D47,D36)</f>
        <v>-691821.74000000022</v>
      </c>
      <c r="E62" s="1"/>
      <c r="F62" s="1"/>
      <c r="G62" s="1"/>
      <c r="H62" s="1"/>
      <c r="I62" s="1"/>
    </row>
    <row r="63" spans="1:9" x14ac:dyDescent="0.2">
      <c r="A63" s="1"/>
      <c r="B63" s="45"/>
      <c r="C63" s="46"/>
      <c r="D63" s="47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1501512.67</v>
      </c>
      <c r="D64" s="33">
        <v>2193334.41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5373116.7400000002</v>
      </c>
      <c r="D65" s="33">
        <v>1501512.67</v>
      </c>
      <c r="E65" s="1"/>
      <c r="F65" s="1"/>
      <c r="G65" s="1"/>
      <c r="H65" s="1"/>
      <c r="I65" s="1"/>
    </row>
    <row r="66" spans="1:9" ht="12.75" thickBot="1" x14ac:dyDescent="0.25">
      <c r="A66" s="1"/>
      <c r="B66" s="48"/>
      <c r="C66" s="49"/>
      <c r="D66" s="50"/>
      <c r="E66" s="1"/>
      <c r="F66" s="1"/>
      <c r="G66" s="1"/>
      <c r="H66" s="1"/>
      <c r="I66" s="1"/>
    </row>
    <row r="67" spans="1:9" x14ac:dyDescent="0.2">
      <c r="A67" s="1"/>
      <c r="B67" s="41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x14ac:dyDescent="0.2">
      <c r="B72" s="42" t="s">
        <v>54</v>
      </c>
      <c r="C72" s="42"/>
      <c r="D72" s="42" t="s">
        <v>55</v>
      </c>
      <c r="E72" s="43"/>
    </row>
    <row r="73" spans="1:9" s="39" customFormat="1" x14ac:dyDescent="0.2">
      <c r="B73" s="42" t="s">
        <v>56</v>
      </c>
      <c r="C73" s="42"/>
      <c r="D73" s="42" t="s">
        <v>57</v>
      </c>
      <c r="E73" s="43"/>
    </row>
    <row r="74" spans="1:9" s="39" customFormat="1" x14ac:dyDescent="0.2">
      <c r="B74" s="44"/>
      <c r="C74" s="44"/>
      <c r="D74" s="44"/>
      <c r="E74" s="44"/>
    </row>
    <row r="75" spans="1:9" s="39" customFormat="1" x14ac:dyDescent="0.2">
      <c r="B75" s="44"/>
      <c r="C75" s="44"/>
      <c r="D75" s="44"/>
      <c r="E75" s="44"/>
    </row>
    <row r="76" spans="1:9" s="39" customFormat="1" x14ac:dyDescent="0.2">
      <c r="B76" s="44"/>
      <c r="C76" s="44"/>
      <c r="D76" s="44"/>
      <c r="E76" s="44"/>
    </row>
    <row r="77" spans="1:9" s="39" customFormat="1" x14ac:dyDescent="0.2">
      <c r="B77" s="42" t="s">
        <v>58</v>
      </c>
      <c r="C77" s="44"/>
      <c r="D77" s="44"/>
      <c r="E77" s="44"/>
    </row>
    <row r="78" spans="1:9" s="39" customFormat="1" x14ac:dyDescent="0.2">
      <c r="B78" s="42" t="s">
        <v>59</v>
      </c>
      <c r="C78" s="44"/>
      <c r="D78" s="44"/>
      <c r="E78" s="44"/>
    </row>
    <row r="79" spans="1:9" s="39" customFormat="1" x14ac:dyDescent="0.2">
      <c r="B79" s="44"/>
      <c r="C79" s="44"/>
      <c r="D79" s="44"/>
      <c r="E79" s="44"/>
    </row>
    <row r="80" spans="1:9" s="39" customFormat="1" x14ac:dyDescent="0.2"/>
    <row r="81" s="39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2023-10-24T18:17:13Z</cp:lastPrinted>
  <dcterms:created xsi:type="dcterms:W3CDTF">2019-12-03T19:09:42Z</dcterms:created>
  <dcterms:modified xsi:type="dcterms:W3CDTF">2023-10-24T18:17:26Z</dcterms:modified>
</cp:coreProperties>
</file>