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384E611D-2984-4F63-8815-9D6CEFC1ED41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D36" i="1" s="1"/>
  <c r="C8" i="1"/>
  <c r="C47" i="1" l="1"/>
  <c r="D47" i="1"/>
  <c r="C36" i="1"/>
  <c r="D60" i="1"/>
  <c r="D62" i="1" s="1"/>
  <c r="C60" i="1"/>
  <c r="C62" i="1" l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<sst xmlns="http://schemas.openxmlformats.org/spreadsheetml/2006/main" count="68" uniqueCount="60">
  <si>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</si>
  <si>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</si>
  <si>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</si>
  <si>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</si>
  <si>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</si>
  <si>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</si>
  <si>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</si>
  <si>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</si>
  <si>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</si>
  <si>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</si>
  <si>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</si>
  <si>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</si>
  <si>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</si>
  <si>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</si>
  <si>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</si>
  <si>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</si>
  <si>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</si>
  <si>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</si>
  <si>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</si>
  <si>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</si>
  <si>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</si>
  <si>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</si>
  <si>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</si>
  <si>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</si>
  <si>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</si>
  <si>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</si>
  <si>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</si>
  <si>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</si>
  <si>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</si>
  <si>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</si>
  <si>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</si>
  <si>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</si>
  <si>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</si>
  <si>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</si>
  <si>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</si>
  <si>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</si>
  <si>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</si>
  <si>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</si>
  <si>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</si>
  <si>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</si>
  <si>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</si>
  <si>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</si>
  <si>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</si>
  <si>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</si>
  <si>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</si>
  <si>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</si>
  <si>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</si>
  <si>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</si>
  <si>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</si>
  <si>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</si>
  <si>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Del 01 de enero al 31 de marzo de 2024 y del 01 de enero al 31 de diciembre de 2023</t>
  </si>
  <si>
    <t>2024</t>
  </si>
  <si>
    <t>2023</t>
  </si>
  <si>
    <t>C.P. Lydia Alicia Terrazas Lara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</si>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</sst>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2" fillId="0" borderId="12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2" xfId="2" xr:uid="{9EF6C726-3C9D-4A45-9699-0BE7690EB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H14" sqref="H14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59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50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6860060.6099999994</v>
      </c>
      <c r="D8" s="19">
        <f>SUM(D9:D18)</f>
        <v>26511184.350000001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0.18</v>
      </c>
      <c r="D13" s="21">
        <v>5260.8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24705.97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2607112.37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6860060.4299999997</v>
      </c>
      <c r="D17" s="21">
        <v>23741720.09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132385.12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6706860.2999999998</v>
      </c>
      <c r="D19" s="19">
        <f>SUM(D20:D35)</f>
        <v>24219128.98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4851518.58</v>
      </c>
      <c r="D20" s="21">
        <v>17031830.140000001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296334.26</v>
      </c>
      <c r="D21" s="21">
        <v>1981429.14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1208254.4099999999</v>
      </c>
      <c r="D22" s="21">
        <v>5191778.3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5500</v>
      </c>
      <c r="D26" s="21">
        <v>14091.4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345253.05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153200.30999999959</v>
      </c>
      <c r="D36" s="23">
        <f>SUM(D8-D19)</f>
        <v>2292055.370000001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346874.75</v>
      </c>
      <c r="D43" s="24">
        <f>SUM(D44:D46)</f>
        <v>1209934.3500000001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346874.75</v>
      </c>
      <c r="D45" s="26">
        <v>483767.7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726166.65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-346874.75</v>
      </c>
      <c r="D47" s="24">
        <f>D39-D43</f>
        <v>-1209934.3500000001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-193674.44000000041</v>
      </c>
      <c r="D62" s="32">
        <f>SUM(D60,D47,D36)</f>
        <v>1082121.0200000009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2583633.69</v>
      </c>
      <c r="D64" s="33">
        <v>1501512.67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2389959.2499999995</v>
      </c>
      <c r="D65" s="33">
        <v>2583633.6900000009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>
      <c r="B74" s="43"/>
      <c r="D74" s="43"/>
    </row>
    <row r="75" spans="1:9" s="39" customFormat="1" x14ac:dyDescent="0.2">
      <c r="B75" s="45" t="s">
        <v>53</v>
      </c>
      <c r="D75" s="45" t="s">
        <v>54</v>
      </c>
    </row>
    <row r="76" spans="1:9" s="39" customFormat="1" x14ac:dyDescent="0.2">
      <c r="B76" s="45" t="s">
        <v>55</v>
      </c>
      <c r="D76" s="45" t="s">
        <v>56</v>
      </c>
    </row>
    <row r="77" spans="1:9" s="39" customFormat="1" x14ac:dyDescent="0.2"/>
    <row r="78" spans="1:9" s="39" customFormat="1" x14ac:dyDescent="0.2"/>
    <row r="79" spans="1:9" s="39" customFormat="1" x14ac:dyDescent="0.2"/>
    <row r="80" spans="1:9" s="39" customFormat="1" x14ac:dyDescent="0.2"/>
    <row r="81" spans="2:2" s="39" customFormat="1" x14ac:dyDescent="0.2"/>
    <row r="82" spans="2:2" s="41" customFormat="1" x14ac:dyDescent="0.2">
      <c r="B82" s="44"/>
    </row>
    <row r="83" spans="2:2" s="41" customFormat="1" x14ac:dyDescent="0.2">
      <c r="B83" s="46" t="s">
        <v>57</v>
      </c>
    </row>
    <row r="84" spans="2:2" s="41" customFormat="1" x14ac:dyDescent="0.2">
      <c r="B84" s="46" t="s">
        <v>58</v>
      </c>
    </row>
    <row r="85" spans="2:2" s="41" customFormat="1" x14ac:dyDescent="0.2"/>
    <row r="86" spans="2:2" s="41" customFormat="1" x14ac:dyDescent="0.2"/>
    <row r="87" spans="2:2" s="41" customFormat="1" x14ac:dyDescent="0.2"/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2024-04-17T16:02:29Z</cp:lastPrinted>
  <dcterms:created xsi:type="dcterms:W3CDTF">2019-12-03T19:09:42Z</dcterms:created>
  <dcterms:modified xsi:type="dcterms:W3CDTF">2024-04-17T16:02:35Z</dcterms:modified>
</cp:coreProperties>
</file>