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25F4F2BC-8AA3-4AC3-95C3-5D69C623918F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_xlnm.Print_Area" localSheetId="0">EFE!$A$1:$E$91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D19" i="1"/>
  <c r="C19" i="1"/>
  <c r="D8" i="1"/>
  <c r="C8" i="1"/>
  <c r="C47" i="1" l="1"/>
  <c r="D47" i="1"/>
  <c r="C36" i="1"/>
  <c r="D36" i="1"/>
  <c r="D60" i="1"/>
  <c r="D62" i="1" s="1"/>
  <c r="C60" i="1"/>
  <c r="C62" i="1" s="1"/>
</calcChain>
</file>

<file path=xl/sharedStrings.xml><?xml version="1.0" encoding="utf-8"?>
<sst xmlns="http://schemas.openxmlformats.org/spreadsheetml/2006/main" count="68" uniqueCount="60">
  <si>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</si>
  <si>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</si>
  <si>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</si>
  <si>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</si>
  <si>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</si>
  <si>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</si>
  <si>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</si>
  <si>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</si>
  <si>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</si>
  <si>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</si>
  <si>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</si>
  <si>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</si>
  <si>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</si>
  <si>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</si>
  <si>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</si>
  <si>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</si>
  <si>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</si>
  <si>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</si>
  <si>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</si>
  <si>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</si>
  <si>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</si>
  <si>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</si>
  <si>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</si>
  <si>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</si>
  <si>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</si>
  <si>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</si>
  <si>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</si>
  <si>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</si>
  <si>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</si>
  <si>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</si>
  <si>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</si>
  <si>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</si>
  <si>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</si>
  <si>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</si>
  <si>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</si>
  <si>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</si>
  <si>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</si>
  <si>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</si>
  <si>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</si>
  <si>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</si>
  <si>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</si>
  <si>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</si>
  <si>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</si>
  <si>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</si>
  <si>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</si>
  <si>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</si>
  <si>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</si>
  <si>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</si>
  <si>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</si>
  <si>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</si>
  <si>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Instituto Municipal de las Mujeres</t>
  </si>
  <si>
    <t>Del 01 de enero al 31 de marzo de 2025 y del 01 de enero al 31 de diciembre de 2024</t>
  </si>
  <si>
    <t>2025</t>
  </si>
  <si>
    <t>2024</t>
  </si>
  <si>
    <t>Mtra. Monica Melendez Ramirez</t>
  </si>
  <si>
    <t>C.P. Ana Edith Talamantes Mariscal</t>
  </si>
  <si>
    <t>Directora General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</si>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</sst>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2" fillId="0" borderId="12" xfId="0" applyFont="1" applyBorder="1" applyProtection="1">
      <protection locked="0"/>
    </xf>
    <xf numFmtId="0" fontId="3" fillId="0" borderId="12" xfId="0" applyFont="1" applyBorder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topLeftCell="A33" zoomScale="92" zoomScaleNormal="92" workbookViewId="0">
      <selection activeCell="L16" sqref="L16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49" t="s">
        <v>50</v>
      </c>
      <c r="C2" s="50"/>
      <c r="D2" s="51"/>
      <c r="E2" s="1"/>
      <c r="F2" s="1"/>
      <c r="G2" s="1"/>
      <c r="H2" s="1"/>
      <c r="I2" s="1"/>
    </row>
    <row r="3" spans="1:9" x14ac:dyDescent="0.2">
      <c r="A3" s="1"/>
      <c r="B3" s="52" t="s">
        <v>0</v>
      </c>
      <c r="C3" s="53"/>
      <c r="D3" s="54"/>
      <c r="E3" s="1"/>
      <c r="F3" s="1"/>
      <c r="G3" s="1"/>
      <c r="H3" s="1"/>
      <c r="I3" s="1"/>
    </row>
    <row r="4" spans="1:9" ht="12.75" thickBot="1" x14ac:dyDescent="0.25">
      <c r="A4" s="1"/>
      <c r="B4" s="55" t="s">
        <v>51</v>
      </c>
      <c r="C4" s="56"/>
      <c r="D4" s="57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52</v>
      </c>
      <c r="D5" s="37" t="s">
        <v>53</v>
      </c>
      <c r="E5" s="1"/>
      <c r="F5" s="1"/>
      <c r="G5" s="1"/>
      <c r="H5" s="1"/>
      <c r="I5" s="1"/>
    </row>
    <row r="6" spans="1:9" x14ac:dyDescent="0.2">
      <c r="A6" s="1"/>
      <c r="B6" s="43"/>
      <c r="C6" s="44"/>
      <c r="D6" s="45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7057550.9299999997</v>
      </c>
      <c r="D8" s="19">
        <f>SUM(D9:D18)</f>
        <v>31581987.799999997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0</v>
      </c>
      <c r="D13" s="21">
        <v>0.18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216309.02</v>
      </c>
      <c r="D15" s="21">
        <v>3114132.72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6841241.9100000001</v>
      </c>
      <c r="D17" s="21">
        <v>28467854.899999999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6377323.5499999998</v>
      </c>
      <c r="D19" s="19">
        <f>SUM(D20:D35)</f>
        <v>30810764.039999999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5268920.68</v>
      </c>
      <c r="D20" s="21">
        <v>20736098.48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236288.72</v>
      </c>
      <c r="D21" s="21">
        <v>2472423.39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545942.11</v>
      </c>
      <c r="D22" s="21">
        <v>7493390.4100000001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14490</v>
      </c>
      <c r="D26" s="21">
        <v>76327.56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311682.03999999998</v>
      </c>
      <c r="D35" s="21">
        <v>32524.2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680227.37999999989</v>
      </c>
      <c r="D36" s="23">
        <f>SUM(D8-D19)</f>
        <v>771223.75999999791</v>
      </c>
      <c r="E36" s="1"/>
      <c r="F36" s="1"/>
      <c r="G36" s="1"/>
      <c r="H36" s="1"/>
      <c r="I36" s="1"/>
    </row>
    <row r="37" spans="1:9" x14ac:dyDescent="0.2">
      <c r="A37" s="1"/>
      <c r="B37" s="43"/>
      <c r="C37" s="44"/>
      <c r="D37" s="45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0</v>
      </c>
      <c r="D43" s="24">
        <f>SUM(D44:D46)</f>
        <v>1090501.83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0</v>
      </c>
      <c r="D44" s="26">
        <v>0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0</v>
      </c>
      <c r="D45" s="26">
        <v>1090501.83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0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0</v>
      </c>
      <c r="D47" s="24">
        <f>D39-D43</f>
        <v>-1090501.83</v>
      </c>
      <c r="E47" s="1"/>
      <c r="F47" s="1"/>
      <c r="G47" s="1"/>
      <c r="H47" s="1"/>
      <c r="I47" s="1"/>
    </row>
    <row r="48" spans="1:9" x14ac:dyDescent="0.2">
      <c r="A48" s="1"/>
      <c r="B48" s="43"/>
      <c r="C48" s="44"/>
      <c r="D48" s="45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">
      <c r="A61" s="1"/>
      <c r="B61" s="43"/>
      <c r="C61" s="44"/>
      <c r="D61" s="45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680227.37999999989</v>
      </c>
      <c r="D62" s="32">
        <f>SUM(D60,D47,D36)</f>
        <v>-319278.07000000216</v>
      </c>
      <c r="E62" s="1"/>
      <c r="F62" s="1"/>
      <c r="G62" s="1"/>
      <c r="H62" s="1"/>
      <c r="I62" s="1"/>
    </row>
    <row r="63" spans="1:9" x14ac:dyDescent="0.2">
      <c r="A63" s="1"/>
      <c r="B63" s="43"/>
      <c r="C63" s="44"/>
      <c r="D63" s="45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v>2264355.62</v>
      </c>
      <c r="D64" s="33">
        <v>2583633.69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v>2944583</v>
      </c>
      <c r="D65" s="33">
        <v>2264355.6199999978</v>
      </c>
      <c r="E65" s="1"/>
      <c r="F65" s="1"/>
      <c r="G65" s="1"/>
      <c r="H65" s="1"/>
      <c r="I65" s="1"/>
    </row>
    <row r="66" spans="1:9" ht="12.75" thickBot="1" x14ac:dyDescent="0.25">
      <c r="A66" s="1"/>
      <c r="B66" s="46"/>
      <c r="C66" s="47"/>
      <c r="D66" s="48"/>
      <c r="E66" s="1"/>
      <c r="F66" s="1"/>
      <c r="G66" s="1"/>
      <c r="H66" s="1"/>
      <c r="I66" s="1"/>
    </row>
    <row r="67" spans="1:9" x14ac:dyDescent="0.2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"/>
    <row r="69" spans="1:9" s="39" customFormat="1" ht="12.75" x14ac:dyDescent="0.2">
      <c r="B69" s="38"/>
    </row>
    <row r="70" spans="1:9" s="39" customFormat="1" x14ac:dyDescent="0.2"/>
    <row r="71" spans="1:9" s="39" customFormat="1" x14ac:dyDescent="0.2"/>
    <row r="72" spans="1:9" s="39" customFormat="1" ht="15" x14ac:dyDescent="0.25">
      <c r="D72" s="40"/>
    </row>
    <row r="73" spans="1:9" s="39" customFormat="1" x14ac:dyDescent="0.2"/>
    <row r="74" spans="1:9" s="39" customFormat="1" x14ac:dyDescent="0.2"/>
    <row r="75" spans="1:9" s="39" customFormat="1" x14ac:dyDescent="0.2"/>
    <row r="76" spans="1:9" s="39" customFormat="1" x14ac:dyDescent="0.2">
      <c r="B76" s="58"/>
      <c r="D76" s="58"/>
    </row>
    <row r="77" spans="1:9" s="39" customFormat="1" x14ac:dyDescent="0.2">
      <c r="B77" s="39" t="s">
        <v>54</v>
      </c>
      <c r="D77" s="39" t="s">
        <v>55</v>
      </c>
    </row>
    <row r="78" spans="1:9" s="39" customFormat="1" x14ac:dyDescent="0.2">
      <c r="B78" s="39" t="s">
        <v>56</v>
      </c>
      <c r="D78" s="39" t="s">
        <v>57</v>
      </c>
    </row>
    <row r="79" spans="1:9" s="39" customFormat="1" x14ac:dyDescent="0.2"/>
    <row r="80" spans="1:9" s="39" customFormat="1" x14ac:dyDescent="0.2"/>
    <row r="81" spans="2:2" s="39" customFormat="1" x14ac:dyDescent="0.2"/>
    <row r="82" spans="2:2" s="41" customFormat="1" x14ac:dyDescent="0.2"/>
    <row r="83" spans="2:2" s="41" customFormat="1" x14ac:dyDescent="0.2"/>
    <row r="84" spans="2:2" s="41" customFormat="1" x14ac:dyDescent="0.2">
      <c r="B84" s="59"/>
    </row>
    <row r="85" spans="2:2" s="41" customFormat="1" x14ac:dyDescent="0.2">
      <c r="B85" s="41" t="s">
        <v>58</v>
      </c>
    </row>
    <row r="86" spans="2:2" s="41" customFormat="1" x14ac:dyDescent="0.2">
      <c r="B86" s="41" t="s">
        <v>59</v>
      </c>
    </row>
    <row r="87" spans="2:2" s="41" customFormat="1" x14ac:dyDescent="0.2"/>
    <row r="88" spans="2:2" s="41" customFormat="1" x14ac:dyDescent="0.2"/>
    <row r="89" spans="2:2" s="41" customFormat="1" x14ac:dyDescent="0.2"/>
    <row r="90" spans="2:2" s="41" customFormat="1" x14ac:dyDescent="0.2"/>
    <row r="91" spans="2:2" s="41" customFormat="1" x14ac:dyDescent="0.2"/>
    <row r="92" spans="2:2" s="41" customFormat="1" x14ac:dyDescent="0.2"/>
    <row r="93" spans="2:2" s="41" customFormat="1" x14ac:dyDescent="0.2"/>
    <row r="94" spans="2:2" s="41" customFormat="1" x14ac:dyDescent="0.2"/>
    <row r="95" spans="2:2" s="41" customFormat="1" x14ac:dyDescent="0.2"/>
    <row r="96" spans="2:2" s="41" customFormat="1" x14ac:dyDescent="0.2"/>
    <row r="97" s="41" customFormat="1" x14ac:dyDescent="0.2"/>
    <row r="98" s="41" customFormat="1" x14ac:dyDescent="0.2"/>
    <row r="99" s="41" customFormat="1" x14ac:dyDescent="0.2"/>
    <row r="100" s="41" customFormat="1" x14ac:dyDescent="0.2"/>
    <row r="101" s="41" customFormat="1" x14ac:dyDescent="0.2"/>
    <row r="102" s="41" customFormat="1" x14ac:dyDescent="0.2"/>
    <row r="103" s="41" customFormat="1" x14ac:dyDescent="0.2"/>
    <row r="104" s="41" customFormat="1" x14ac:dyDescent="0.2"/>
    <row r="105" s="41" customFormat="1" x14ac:dyDescent="0.2"/>
    <row r="106" s="41" customFormat="1" x14ac:dyDescent="0.2"/>
    <row r="107" s="41" customFormat="1" x14ac:dyDescent="0.2"/>
    <row r="108" s="41" customFormat="1" x14ac:dyDescent="0.2"/>
    <row r="109" s="41" customFormat="1" x14ac:dyDescent="0.2"/>
    <row r="110" s="41" customFormat="1" x14ac:dyDescent="0.2"/>
    <row r="111" s="41" customFormat="1" x14ac:dyDescent="0.2"/>
    <row r="112" s="41" customFormat="1" x14ac:dyDescent="0.2"/>
    <row r="113" s="41" customFormat="1" x14ac:dyDescent="0.2"/>
    <row r="114" s="41" customFormat="1" x14ac:dyDescent="0.2"/>
    <row r="115" s="41" customFormat="1" x14ac:dyDescent="0.2"/>
    <row r="116" s="41" customFormat="1" x14ac:dyDescent="0.2"/>
    <row r="117" s="41" customFormat="1" x14ac:dyDescent="0.2"/>
    <row r="118" s="41" customFormat="1" x14ac:dyDescent="0.2"/>
    <row r="119" s="41" customFormat="1" x14ac:dyDescent="0.2"/>
    <row r="120" s="41" customFormat="1" x14ac:dyDescent="0.2"/>
    <row r="121" s="41" customFormat="1" x14ac:dyDescent="0.2"/>
    <row r="122" s="41" customFormat="1" x14ac:dyDescent="0.2"/>
    <row r="123" s="41" customFormat="1" x14ac:dyDescent="0.2"/>
    <row r="124" s="41" customFormat="1" x14ac:dyDescent="0.2"/>
    <row r="125" s="41" customFormat="1" x14ac:dyDescent="0.2"/>
    <row r="126" s="41" customFormat="1" x14ac:dyDescent="0.2"/>
    <row r="127" s="41" customFormat="1" x14ac:dyDescent="0.2"/>
    <row r="128" s="41" customFormat="1" x14ac:dyDescent="0.2"/>
    <row r="129" s="41" customFormat="1" x14ac:dyDescent="0.2"/>
    <row r="130" s="41" customFormat="1" x14ac:dyDescent="0.2"/>
    <row r="131" s="41" customFormat="1" x14ac:dyDescent="0.2"/>
    <row r="132" s="41" customFormat="1" x14ac:dyDescent="0.2"/>
    <row r="133" s="41" customFormat="1" x14ac:dyDescent="0.2"/>
    <row r="134" s="41" customFormat="1" x14ac:dyDescent="0.2"/>
    <row r="135" s="41" customFormat="1" x14ac:dyDescent="0.2"/>
    <row r="136" s="41" customFormat="1" x14ac:dyDescent="0.2"/>
    <row r="137" s="41" customFormat="1" x14ac:dyDescent="0.2"/>
    <row r="138" s="41" customFormat="1" x14ac:dyDescent="0.2"/>
    <row r="139" s="41" customFormat="1" x14ac:dyDescent="0.2"/>
    <row r="140" s="41" customFormat="1" x14ac:dyDescent="0.2"/>
    <row r="141" s="41" customFormat="1" x14ac:dyDescent="0.2"/>
    <row r="142" s="41" customFormat="1" x14ac:dyDescent="0.2"/>
    <row r="143" s="41" customFormat="1" x14ac:dyDescent="0.2"/>
    <row r="144" s="41" customFormat="1" x14ac:dyDescent="0.2"/>
    <row r="145" s="41" customFormat="1" x14ac:dyDescent="0.2"/>
    <row r="146" s="41" customFormat="1" x14ac:dyDescent="0.2"/>
    <row r="147" s="41" customFormat="1" x14ac:dyDescent="0.2"/>
    <row r="148" s="41" customFormat="1" x14ac:dyDescent="0.2"/>
    <row r="149" s="41" customFormat="1" x14ac:dyDescent="0.2"/>
    <row r="150" s="41" customFormat="1" x14ac:dyDescent="0.2"/>
    <row r="151" s="41" customFormat="1" x14ac:dyDescent="0.2"/>
    <row r="152" s="41" customFormat="1" x14ac:dyDescent="0.2"/>
    <row r="153" s="41" customFormat="1" x14ac:dyDescent="0.2"/>
    <row r="154" s="41" customFormat="1" x14ac:dyDescent="0.2"/>
    <row r="155" s="41" customFormat="1" x14ac:dyDescent="0.2"/>
    <row r="156" s="41" customFormat="1" x14ac:dyDescent="0.2"/>
    <row r="157" s="41" customFormat="1" x14ac:dyDescent="0.2"/>
    <row r="158" s="41" customFormat="1" x14ac:dyDescent="0.2"/>
    <row r="159" s="41" customFormat="1" x14ac:dyDescent="0.2"/>
    <row r="160" s="41" customFormat="1" x14ac:dyDescent="0.2"/>
    <row r="161" s="41" customFormat="1" x14ac:dyDescent="0.2"/>
    <row r="162" s="41" customFormat="1" x14ac:dyDescent="0.2"/>
    <row r="163" s="41" customFormat="1" x14ac:dyDescent="0.2"/>
    <row r="164" s="41" customFormat="1" x14ac:dyDescent="0.2"/>
    <row r="165" s="41" customFormat="1" x14ac:dyDescent="0.2"/>
    <row r="166" s="41" customFormat="1" x14ac:dyDescent="0.2"/>
    <row r="167" s="41" customFormat="1" x14ac:dyDescent="0.2"/>
    <row r="168" s="41" customFormat="1" x14ac:dyDescent="0.2"/>
    <row r="169" s="41" customFormat="1" x14ac:dyDescent="0.2"/>
    <row r="170" s="41" customFormat="1" x14ac:dyDescent="0.2"/>
    <row r="171" s="41" customFormat="1" x14ac:dyDescent="0.2"/>
    <row r="172" s="41" customFormat="1" x14ac:dyDescent="0.2"/>
    <row r="173" s="41" customFormat="1" x14ac:dyDescent="0.2"/>
    <row r="174" s="41" customFormat="1" x14ac:dyDescent="0.2"/>
    <row r="175" s="41" customFormat="1" x14ac:dyDescent="0.2"/>
    <row r="176" s="41" customFormat="1" x14ac:dyDescent="0.2"/>
    <row r="177" s="41" customFormat="1" x14ac:dyDescent="0.2"/>
    <row r="178" s="41" customFormat="1" x14ac:dyDescent="0.2"/>
    <row r="179" s="41" customFormat="1" x14ac:dyDescent="0.2"/>
  </sheetData>
  <sheetProtection algorithmName="SHA-512" hashValue="iNw6gSboEYfkrY6IABRDOfoYwIiHlcuVYqPkLg+P5nY0+l47k5fz5VRkhFNCxaWQhz/nOchz/vAYJFYJS9NqzA==" saltValue="F69PwtaDm6wc6VOJJOwgkw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2025-04-10T20:33:04Z</cp:lastPrinted>
  <dcterms:created xsi:type="dcterms:W3CDTF">2019-12-03T19:09:42Z</dcterms:created>
  <dcterms:modified xsi:type="dcterms:W3CDTF">2025-04-10T21:03:10Z</dcterms:modified>
</cp:coreProperties>
</file>