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ADEE9A03-5C0E-4FCE-B4DB-E82A89597AA2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EFE!$A$1:$E$87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C47" i="1" s="1"/>
  <c r="D19" i="1"/>
  <c r="C19" i="1"/>
  <c r="D8" i="1"/>
  <c r="D36" i="1" s="1"/>
  <c r="C8" i="1"/>
  <c r="C36" i="1" s="1"/>
  <c r="D47" i="1" l="1"/>
  <c r="D60" i="1"/>
  <c r="D62" i="1" s="1"/>
  <c r="C60" i="1"/>
  <c r="C62" i="1" s="1"/>
</calcChain>
</file>

<file path=xl/sharedStrings.xml><?xml version="1.0" encoding="utf-8"?>
<sst xmlns="http://schemas.openxmlformats.org/spreadsheetml/2006/main" count="68" uniqueCount="60">
  <si>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</si>
  <si>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</si>
  <si>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</si>
  <si>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</si>
  <si>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</si>
  <si>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</si>
  <si>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</si>
  <si>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</si>
  <si>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</si>
  <si>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</si>
  <si>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</si>
  <si>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</si>
  <si>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</si>
  <si>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</si>
  <si>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</si>
  <si>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</si>
  <si>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</si>
  <si>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</si>
  <si>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</si>
  <si>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</si>
  <si>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</si>
  <si>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</si>
  <si>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</si>
  <si>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</si>
  <si>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</si>
  <si>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</si>
  <si>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</si>
  <si>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</si>
  <si>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</si>
  <si>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</si>
  <si>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</si>
  <si>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</si>
  <si>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</si>
  <si>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</si>
  <si>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</si>
  <si>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</si>
  <si>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</si>
  <si>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</si>
  <si>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</si>
  <si>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</si>
  <si>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</si>
  <si>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</si>
  <si>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</si>
  <si>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</si>
  <si>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</si>
  <si>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</si>
  <si>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</si>
  <si>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</si>
  <si>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</si>
  <si>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</si>
  <si>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Del 01 de enero al 31 de marzo de 2026 y del 01 de enero al 31 de diciembre de 2025</t>
  </si>
  <si>
    <t>2026</t>
  </si>
  <si>
    <t>2025</t>
  </si>
  <si>
    <t>Mtra. Monica Melendez Ramirez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</si>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</sst>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2" fillId="0" borderId="12" xfId="0" applyFont="1" applyBorder="1" applyProtection="1"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H18" sqref="H18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3" t="s">
        <v>59</v>
      </c>
      <c r="C2" s="54"/>
      <c r="D2" s="55"/>
      <c r="E2" s="1"/>
      <c r="F2" s="1"/>
      <c r="G2" s="1"/>
      <c r="H2" s="1"/>
      <c r="I2" s="1"/>
    </row>
    <row r="3" spans="1:9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12.75" thickBot="1" x14ac:dyDescent="0.25">
      <c r="A4" s="1"/>
      <c r="B4" s="59" t="s">
        <v>50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51</v>
      </c>
      <c r="D5" s="37" t="s">
        <v>52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9499451.7100000009</v>
      </c>
      <c r="D8" s="19">
        <f>SUM(D9:D18)</f>
        <v>34714217.610000007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0</v>
      </c>
      <c r="D13" s="21">
        <v>0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499451.71</v>
      </c>
      <c r="D15" s="21">
        <v>2395879.7599999998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9000000</v>
      </c>
      <c r="D17" s="21">
        <v>32314477.900000002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3859.95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7831431.4699999988</v>
      </c>
      <c r="D19" s="19">
        <f>SUM(D20:D35)</f>
        <v>33238598.84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5285602.5999999996</v>
      </c>
      <c r="D20" s="21">
        <v>22810443.239999998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243974.41</v>
      </c>
      <c r="D21" s="21">
        <v>2792772.0700000003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1544385.94</v>
      </c>
      <c r="D22" s="21">
        <v>7226013.5300000003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201500.01</v>
      </c>
      <c r="D26" s="21">
        <v>409370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555968.51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1668020.2400000021</v>
      </c>
      <c r="D36" s="23">
        <f>SUM(D8-D19)</f>
        <v>1475618.770000007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0</v>
      </c>
      <c r="D43" s="24">
        <f>SUM(D44:D46)</f>
        <v>658425.82999999996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0</v>
      </c>
      <c r="D44" s="26">
        <v>0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0</v>
      </c>
      <c r="D45" s="26">
        <v>658425.82999999996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0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0</v>
      </c>
      <c r="D47" s="24">
        <f>D39-D43</f>
        <v>-658425.82999999996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1668020.2400000021</v>
      </c>
      <c r="D62" s="32">
        <f>SUM(D60,D47,D36)</f>
        <v>817192.94000000705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3081548.56</v>
      </c>
      <c r="D64" s="33">
        <v>2264355.62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4749568.8000000026</v>
      </c>
      <c r="D65" s="33">
        <v>3081548.560000007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"/>
    <row r="69" spans="1:9" s="39" customFormat="1" ht="12.75" x14ac:dyDescent="0.2">
      <c r="B69" s="38"/>
    </row>
    <row r="70" spans="1:9" s="39" customFormat="1" x14ac:dyDescent="0.2"/>
    <row r="71" spans="1:9" s="39" customFormat="1" x14ac:dyDescent="0.2"/>
    <row r="72" spans="1:9" s="39" customFormat="1" ht="15" x14ac:dyDescent="0.25">
      <c r="D72" s="40"/>
    </row>
    <row r="73" spans="1:9" s="39" customFormat="1" x14ac:dyDescent="0.2"/>
    <row r="74" spans="1:9" s="39" customFormat="1" x14ac:dyDescent="0.2"/>
    <row r="75" spans="1:9" s="39" customFormat="1" x14ac:dyDescent="0.2"/>
    <row r="76" spans="1:9" s="39" customFormat="1" x14ac:dyDescent="0.2">
      <c r="B76" s="45"/>
      <c r="D76" s="45"/>
    </row>
    <row r="77" spans="1:9" s="39" customFormat="1" ht="12.75" customHeight="1" x14ac:dyDescent="0.2">
      <c r="B77" s="46" t="s">
        <v>53</v>
      </c>
      <c r="C77" s="44"/>
      <c r="D77" s="46" t="s">
        <v>54</v>
      </c>
      <c r="E77" s="43"/>
      <c r="F77" s="43"/>
    </row>
    <row r="78" spans="1:9" s="39" customFormat="1" x14ac:dyDescent="0.2">
      <c r="B78" s="39" t="s">
        <v>55</v>
      </c>
      <c r="D78" s="39" t="s">
        <v>56</v>
      </c>
    </row>
    <row r="79" spans="1:9" s="39" customFormat="1" x14ac:dyDescent="0.2"/>
    <row r="80" spans="1:9" s="39" customFormat="1" x14ac:dyDescent="0.2"/>
    <row r="81" spans="2:2" s="39" customFormat="1" x14ac:dyDescent="0.2">
      <c r="B81" s="45"/>
    </row>
    <row r="82" spans="2:2" s="41" customFormat="1" x14ac:dyDescent="0.2">
      <c r="B82" s="41" t="s">
        <v>57</v>
      </c>
    </row>
    <row r="83" spans="2:2" s="41" customFormat="1" x14ac:dyDescent="0.2">
      <c r="B83" s="41" t="s">
        <v>58</v>
      </c>
    </row>
    <row r="84" spans="2:2" s="41" customFormat="1" x14ac:dyDescent="0.2"/>
    <row r="85" spans="2:2" s="41" customFormat="1" x14ac:dyDescent="0.2"/>
    <row r="86" spans="2:2" s="41" customFormat="1" x14ac:dyDescent="0.2"/>
    <row r="87" spans="2:2" s="41" customFormat="1" x14ac:dyDescent="0.2"/>
    <row r="88" spans="2:2" s="41" customFormat="1" x14ac:dyDescent="0.2"/>
    <row r="89" spans="2:2" s="41" customFormat="1" x14ac:dyDescent="0.2"/>
    <row r="90" spans="2:2" s="41" customFormat="1" x14ac:dyDescent="0.2"/>
    <row r="91" spans="2:2" s="41" customFormat="1" x14ac:dyDescent="0.2"/>
    <row r="92" spans="2:2" s="41" customFormat="1" x14ac:dyDescent="0.2"/>
    <row r="93" spans="2:2" s="41" customFormat="1" x14ac:dyDescent="0.2"/>
    <row r="94" spans="2:2" s="41" customFormat="1" x14ac:dyDescent="0.2"/>
    <row r="95" spans="2:2" s="41" customFormat="1" x14ac:dyDescent="0.2"/>
    <row r="96" spans="2:2" s="41" customFormat="1" x14ac:dyDescent="0.2"/>
    <row r="97" s="41" customFormat="1" x14ac:dyDescent="0.2"/>
    <row r="98" s="41" customFormat="1" x14ac:dyDescent="0.2"/>
    <row r="99" s="41" customFormat="1" x14ac:dyDescent="0.2"/>
    <row r="100" s="41" customFormat="1" x14ac:dyDescent="0.2"/>
    <row r="101" s="41" customFormat="1" x14ac:dyDescent="0.2"/>
    <row r="102" s="41" customFormat="1" x14ac:dyDescent="0.2"/>
    <row r="103" s="41" customFormat="1" x14ac:dyDescent="0.2"/>
    <row r="104" s="41" customFormat="1" x14ac:dyDescent="0.2"/>
    <row r="105" s="41" customFormat="1" x14ac:dyDescent="0.2"/>
    <row r="106" s="41" customFormat="1" x14ac:dyDescent="0.2"/>
    <row r="107" s="41" customFormat="1" x14ac:dyDescent="0.2"/>
    <row r="108" s="41" customFormat="1" x14ac:dyDescent="0.2"/>
    <row r="109" s="41" customFormat="1" x14ac:dyDescent="0.2"/>
    <row r="110" s="41" customFormat="1" x14ac:dyDescent="0.2"/>
    <row r="111" s="41" customFormat="1" x14ac:dyDescent="0.2"/>
    <row r="112" s="41" customFormat="1" x14ac:dyDescent="0.2"/>
    <row r="113" s="41" customFormat="1" x14ac:dyDescent="0.2"/>
    <row r="114" s="41" customFormat="1" x14ac:dyDescent="0.2"/>
    <row r="115" s="41" customFormat="1" x14ac:dyDescent="0.2"/>
    <row r="116" s="41" customFormat="1" x14ac:dyDescent="0.2"/>
    <row r="117" s="41" customFormat="1" x14ac:dyDescent="0.2"/>
    <row r="118" s="41" customFormat="1" x14ac:dyDescent="0.2"/>
    <row r="119" s="41" customFormat="1" x14ac:dyDescent="0.2"/>
    <row r="120" s="41" customFormat="1" x14ac:dyDescent="0.2"/>
    <row r="121" s="41" customFormat="1" x14ac:dyDescent="0.2"/>
    <row r="122" s="41" customFormat="1" x14ac:dyDescent="0.2"/>
    <row r="123" s="41" customFormat="1" x14ac:dyDescent="0.2"/>
    <row r="124" s="41" customFormat="1" x14ac:dyDescent="0.2"/>
    <row r="125" s="41" customFormat="1" x14ac:dyDescent="0.2"/>
    <row r="126" s="41" customFormat="1" x14ac:dyDescent="0.2"/>
    <row r="127" s="41" customFormat="1" x14ac:dyDescent="0.2"/>
    <row r="128" s="41" customFormat="1" x14ac:dyDescent="0.2"/>
    <row r="129" s="41" customFormat="1" x14ac:dyDescent="0.2"/>
    <row r="130" s="41" customFormat="1" x14ac:dyDescent="0.2"/>
    <row r="131" s="41" customFormat="1" x14ac:dyDescent="0.2"/>
    <row r="132" s="41" customFormat="1" x14ac:dyDescent="0.2"/>
    <row r="133" s="41" customFormat="1" x14ac:dyDescent="0.2"/>
    <row r="134" s="41" customFormat="1" x14ac:dyDescent="0.2"/>
    <row r="135" s="41" customFormat="1" x14ac:dyDescent="0.2"/>
    <row r="136" s="41" customFormat="1" x14ac:dyDescent="0.2"/>
    <row r="137" s="41" customFormat="1" x14ac:dyDescent="0.2"/>
    <row r="138" s="41" customFormat="1" x14ac:dyDescent="0.2"/>
    <row r="139" s="41" customFormat="1" x14ac:dyDescent="0.2"/>
    <row r="140" s="41" customFormat="1" x14ac:dyDescent="0.2"/>
    <row r="141" s="41" customFormat="1" x14ac:dyDescent="0.2"/>
    <row r="142" s="41" customFormat="1" x14ac:dyDescent="0.2"/>
    <row r="143" s="41" customFormat="1" x14ac:dyDescent="0.2"/>
    <row r="144" s="41" customFormat="1" x14ac:dyDescent="0.2"/>
    <row r="145" s="41" customFormat="1" x14ac:dyDescent="0.2"/>
    <row r="146" s="41" customFormat="1" x14ac:dyDescent="0.2"/>
    <row r="147" s="41" customFormat="1" x14ac:dyDescent="0.2"/>
    <row r="148" s="41" customFormat="1" x14ac:dyDescent="0.2"/>
    <row r="149" s="41" customFormat="1" x14ac:dyDescent="0.2"/>
    <row r="150" s="41" customFormat="1" x14ac:dyDescent="0.2"/>
    <row r="151" s="41" customFormat="1" x14ac:dyDescent="0.2"/>
    <row r="152" s="41" customFormat="1" x14ac:dyDescent="0.2"/>
    <row r="153" s="41" customFormat="1" x14ac:dyDescent="0.2"/>
    <row r="154" s="41" customFormat="1" x14ac:dyDescent="0.2"/>
    <row r="155" s="41" customFormat="1" x14ac:dyDescent="0.2"/>
    <row r="156" s="41" customFormat="1" x14ac:dyDescent="0.2"/>
    <row r="157" s="41" customFormat="1" x14ac:dyDescent="0.2"/>
    <row r="158" s="41" customFormat="1" x14ac:dyDescent="0.2"/>
    <row r="159" s="41" customFormat="1" x14ac:dyDescent="0.2"/>
    <row r="160" s="41" customFormat="1" x14ac:dyDescent="0.2"/>
    <row r="161" s="41" customFormat="1" x14ac:dyDescent="0.2"/>
    <row r="162" s="41" customFormat="1" x14ac:dyDescent="0.2"/>
    <row r="163" s="41" customFormat="1" x14ac:dyDescent="0.2"/>
    <row r="164" s="41" customFormat="1" x14ac:dyDescent="0.2"/>
    <row r="165" s="41" customFormat="1" x14ac:dyDescent="0.2"/>
    <row r="166" s="41" customFormat="1" x14ac:dyDescent="0.2"/>
    <row r="167" s="41" customFormat="1" x14ac:dyDescent="0.2"/>
    <row r="168" s="41" customFormat="1" x14ac:dyDescent="0.2"/>
    <row r="169" s="41" customFormat="1" x14ac:dyDescent="0.2"/>
    <row r="170" s="41" customFormat="1" x14ac:dyDescent="0.2"/>
    <row r="171" s="41" customFormat="1" x14ac:dyDescent="0.2"/>
    <row r="172" s="41" customFormat="1" x14ac:dyDescent="0.2"/>
    <row r="173" s="41" customFormat="1" x14ac:dyDescent="0.2"/>
    <row r="174" s="41" customFormat="1" x14ac:dyDescent="0.2"/>
    <row r="175" s="41" customFormat="1" x14ac:dyDescent="0.2"/>
    <row r="176" s="41" customFormat="1" x14ac:dyDescent="0.2"/>
    <row r="177" s="41" customFormat="1" x14ac:dyDescent="0.2"/>
    <row r="178" s="41" customFormat="1" x14ac:dyDescent="0.2"/>
    <row r="179" s="41" customFormat="1" x14ac:dyDescent="0.2"/>
  </sheetData>
  <sheetProtection algorithmName="SHA-512" hashValue="1/KVz2SMPOQoXTEeBlg3XjwFCTAD6aIRTTEUsFyZ/Ofzq/QqoylQRP+jLYe4E7v3/ByFNrfeiFYWwLLsGCOJIQ==" saltValue="eE+nTNpzqAxxv+9+VYN7Og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33" bottom="0.3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2026-04-20T16:23:51Z</cp:lastPrinted>
  <dcterms:created xsi:type="dcterms:W3CDTF">2019-12-03T19:09:42Z</dcterms:created>
  <dcterms:modified xsi:type="dcterms:W3CDTF">2026-04-20T16:23:57Z</dcterms:modified>
</cp:coreProperties>
</file>