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8800" windowHeight="11835"/>
  </bookViews>
  <sheets>
    <sheet name="EAA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s="1"/>
  <c r="E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<sst xmlns="http://schemas.openxmlformats.org/spreadsheetml/2006/main" count="37" uniqueCount="37">
  <si>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</si>
  <si>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</si>
  <si>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</si>
  <si>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</si>
  <si>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</si>
  <si>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</si>
  <si>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</si>
  <si>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</si>
  <si>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</si>
  <si>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</si>
  <si>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</si>
  <si>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</si>
  <si>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</si>
  <si>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</si>
  <si>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</si>
  <si>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</si>
  <si>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</si>
  <si>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</si>
  <si>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</si>
  <si>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</si>
  <si>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</si>
  <si>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</si>
  <si>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</si>
  <si>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</si>
  <si>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</si>
  <si>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</si>
  <si>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</si>
  <si>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</si>
  <si>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</si>
  <si>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INSTITUTO MUNICIPAL DE LAS MUJERES</t>
  </si>
  <si>
    <t>Del 01  de enero al 31 de marzo de 2021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</si>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</sst>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12" xfId="0" applyFont="1" applyBorder="1" applyProtection="1"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/>
  <dimension ref="A1:G303"/>
  <sheetViews>
    <sheetView tabSelected="1" workbookViewId="0">
      <selection activeCell="E40" sqref="E40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1.7109375" style="13" customWidth="1"/>
    <col min="4" max="4" width="12.7109375" style="13" bestFit="1" customWidth="1"/>
    <col min="5" max="5" width="11.7109375" style="13" customWidth="1"/>
    <col min="6" max="6" width="12.5703125" style="13" customWidth="1"/>
    <col min="7" max="7" width="12.42578125" style="13" customWidth="1"/>
    <col min="8" max="16384" width="11.5703125" style="13"/>
  </cols>
  <sheetData>
    <row r="1" spans="2:7" ht="12.75" thickBot="1" x14ac:dyDescent="0.25"/>
    <row r="2" spans="2:7" x14ac:dyDescent="0.2">
      <c r="B2" s="20" t="s">
        <v>29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75" thickBot="1" x14ac:dyDescent="0.25">
      <c r="B4" s="26" t="s">
        <v>30</v>
      </c>
      <c r="C4" s="27"/>
      <c r="D4" s="27"/>
      <c r="E4" s="27"/>
      <c r="F4" s="27"/>
      <c r="G4" s="28"/>
    </row>
    <row r="5" spans="2:7" ht="24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4008255.5799999996</v>
      </c>
      <c r="D8" s="7">
        <f>SUM(D10,D19)</f>
        <v>10725128.82</v>
      </c>
      <c r="E8" s="7">
        <f>SUM(E10,E19)</f>
        <v>8865371</v>
      </c>
      <c r="F8" s="7">
        <f>C8+D8-E8</f>
        <v>5868013.4000000004</v>
      </c>
      <c r="G8" s="7">
        <f>F8-C8</f>
        <v>1859757.8200000008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1708655.27</v>
      </c>
      <c r="D10" s="7">
        <f>SUM(D11:D17)</f>
        <v>10725128.82</v>
      </c>
      <c r="E10" s="7">
        <f>SUM(E11:E17)</f>
        <v>8834322.5899999999</v>
      </c>
      <c r="F10" s="7">
        <f t="shared" ref="F10:F17" si="0">C10+D10-E10</f>
        <v>3599461.5</v>
      </c>
      <c r="G10" s="7">
        <f t="shared" ref="G10:G17" si="1">F10-C10</f>
        <v>1890806.23</v>
      </c>
    </row>
    <row r="11" spans="2:7" x14ac:dyDescent="0.2">
      <c r="B11" s="3" t="s">
        <v>6</v>
      </c>
      <c r="C11" s="8">
        <v>1688133.58</v>
      </c>
      <c r="D11" s="8">
        <v>5489217.1900000004</v>
      </c>
      <c r="E11" s="8">
        <v>3618034.28</v>
      </c>
      <c r="F11" s="12">
        <f t="shared" si="0"/>
        <v>3559316.4900000007</v>
      </c>
      <c r="G11" s="12">
        <f t="shared" si="1"/>
        <v>1871182.9100000006</v>
      </c>
    </row>
    <row r="12" spans="2:7" x14ac:dyDescent="0.2">
      <c r="B12" s="3" t="s">
        <v>7</v>
      </c>
      <c r="C12" s="8">
        <v>801.69</v>
      </c>
      <c r="D12" s="8">
        <v>5235911.63</v>
      </c>
      <c r="E12" s="8">
        <v>5216288.3099999996</v>
      </c>
      <c r="F12" s="12">
        <f t="shared" si="0"/>
        <v>20425.010000000708</v>
      </c>
      <c r="G12" s="12">
        <f t="shared" si="1"/>
        <v>19623.320000000709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2299600.3099999996</v>
      </c>
      <c r="D19" s="7">
        <f>SUM(D20:D28)</f>
        <v>0</v>
      </c>
      <c r="E19" s="7">
        <f>SUM(E20:E28)</f>
        <v>31048.41</v>
      </c>
      <c r="F19" s="7">
        <f t="shared" ref="F19:F28" si="2">C19+D19-E19</f>
        <v>2268551.8999999994</v>
      </c>
      <c r="G19" s="7">
        <f t="shared" ref="G19:G28" si="3">F19-C19</f>
        <v>-31048.410000000149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2473599.5</v>
      </c>
      <c r="D23" s="8">
        <v>0</v>
      </c>
      <c r="E23" s="8">
        <v>0</v>
      </c>
      <c r="F23" s="12">
        <f t="shared" si="2"/>
        <v>2473599.5</v>
      </c>
      <c r="G23" s="12">
        <f t="shared" si="3"/>
        <v>0</v>
      </c>
    </row>
    <row r="24" spans="1:7" x14ac:dyDescent="0.2">
      <c r="B24" s="3" t="s">
        <v>19</v>
      </c>
      <c r="C24" s="8">
        <v>23315.07</v>
      </c>
      <c r="D24" s="8">
        <v>0</v>
      </c>
      <c r="E24" s="8">
        <v>0</v>
      </c>
      <c r="F24" s="12">
        <f t="shared" si="2"/>
        <v>23315.07</v>
      </c>
      <c r="G24" s="12">
        <f t="shared" si="3"/>
        <v>0</v>
      </c>
    </row>
    <row r="25" spans="1:7" ht="24" x14ac:dyDescent="0.2">
      <c r="B25" s="3" t="s">
        <v>20</v>
      </c>
      <c r="C25" s="8">
        <v>-197314.26</v>
      </c>
      <c r="D25" s="8">
        <v>0</v>
      </c>
      <c r="E25" s="8">
        <v>31048.41</v>
      </c>
      <c r="F25" s="12">
        <f t="shared" si="2"/>
        <v>-228362.67</v>
      </c>
      <c r="G25" s="12">
        <f t="shared" si="3"/>
        <v>-31048.410000000003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2.75" x14ac:dyDescent="0.2">
      <c r="B31" s="18"/>
    </row>
    <row r="32" spans="1:7" s="19" customFormat="1" x14ac:dyDescent="0.2">
      <c r="B32" s="32"/>
      <c r="E32" s="32"/>
      <c r="F32" s="32"/>
      <c r="G32" s="32"/>
    </row>
    <row r="33" spans="2:6" s="19" customFormat="1" x14ac:dyDescent="0.2">
      <c r="B33" s="31" t="s">
        <v>31</v>
      </c>
      <c r="F33" s="31" t="s">
        <v>32</v>
      </c>
    </row>
    <row r="34" spans="2:6" s="19" customFormat="1" x14ac:dyDescent="0.2">
      <c r="B34" s="31" t="s">
        <v>33</v>
      </c>
      <c r="F34" s="31" t="s">
        <v>34</v>
      </c>
    </row>
    <row r="35" spans="2:6" s="19" customFormat="1" x14ac:dyDescent="0.2"/>
    <row r="36" spans="2:6" s="19" customFormat="1" x14ac:dyDescent="0.2"/>
    <row r="37" spans="2:6" s="19" customFormat="1" x14ac:dyDescent="0.2">
      <c r="B37" s="32"/>
    </row>
    <row r="38" spans="2:6" s="19" customFormat="1" x14ac:dyDescent="0.2">
      <c r="B38" s="31" t="s">
        <v>35</v>
      </c>
    </row>
    <row r="39" spans="2:6" s="19" customFormat="1" x14ac:dyDescent="0.2">
      <c r="B39" s="31" t="s">
        <v>36</v>
      </c>
    </row>
    <row r="40" spans="2:6" s="19" customFormat="1" x14ac:dyDescent="0.2"/>
    <row r="41" spans="2:6" s="19" customFormat="1" x14ac:dyDescent="0.2"/>
    <row r="42" spans="2:6" s="19" customFormat="1" x14ac:dyDescent="0.2"/>
    <row r="43" spans="2:6" s="19" customFormat="1" x14ac:dyDescent="0.2"/>
    <row r="44" spans="2:6" s="19" customFormat="1" x14ac:dyDescent="0.2"/>
    <row r="45" spans="2:6" s="19" customFormat="1" x14ac:dyDescent="0.2"/>
    <row r="46" spans="2:6" s="19" customFormat="1" x14ac:dyDescent="0.2"/>
    <row r="47" spans="2:6" s="19" customFormat="1" x14ac:dyDescent="0.2"/>
    <row r="48" spans="2:6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2019-12-03T19:14:48Z</dcterms:created>
  <dcterms:modified xsi:type="dcterms:W3CDTF">2021-04-18T03:10:23Z</dcterms:modified>
</cp:coreProperties>
</file>