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3F2281AA-5009-4F0D-85B0-F600E8CA2758}" xr6:coauthVersionLast="36" xr6:coauthVersionMax="46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2225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<sst xmlns="http://schemas.openxmlformats.org/spreadsheetml/2006/main" count="38" uniqueCount="38">
  <si>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</si>
  <si>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</si>
  <si>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</si>
  <si>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</si>
  <si>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</si>
  <si>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</si>
  <si>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</si>
  <si>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</si>
  <si>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</si>
  <si>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</si>
  <si>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</si>
  <si>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</si>
  <si>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</si>
  <si>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</si>
  <si>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</si>
  <si>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</si>
  <si>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</si>
  <si>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</si>
  <si>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</si>
  <si>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</si>
  <si>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</si>
  <si>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</si>
  <si>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</si>
  <si>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</si>
  <si>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</si>
  <si>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</si>
  <si>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</si>
  <si>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</si>
  <si>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</si>
  <si>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Del 01 de enero al 31 de diciembre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</si>
  <si>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</si>
  <si>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</si>
  <si>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</si>
  <si>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</si>
  <si>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</si>
  <si>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</si>
  <si>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"Bajo protesta de decir verdad declaramos que los Estados Financieros y sus Notas, son razonablemente correctos y son responsabilidad del emisor".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</si>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</sst>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9" workbookViewId="0">
      <selection activeCell="G40" sqref="G40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5" style="13" customWidth="1"/>
    <col min="4" max="4" width="13.7109375" style="13" customWidth="1"/>
    <col min="5" max="5" width="14.85546875" style="13" customWidth="1"/>
    <col min="6" max="6" width="17" style="13" customWidth="1"/>
    <col min="7" max="7" width="18.28515625" style="13" customWidth="1"/>
    <col min="8" max="8" width="6" style="13" customWidth="1"/>
    <col min="9" max="16384" width="11.5703125" style="13"/>
  </cols>
  <sheetData>
    <row r="1" spans="2:7" ht="12.75" thickBot="1" x14ac:dyDescent="0.25"/>
    <row r="2" spans="2:7" x14ac:dyDescent="0.2">
      <c r="B2" s="23" t="s">
        <v>37</v>
      </c>
      <c r="C2" s="24"/>
      <c r="D2" s="24"/>
      <c r="E2" s="24"/>
      <c r="F2" s="24"/>
      <c r="G2" s="25"/>
    </row>
    <row r="3" spans="2:7" x14ac:dyDescent="0.2">
      <c r="B3" s="26" t="s">
        <v>0</v>
      </c>
      <c r="C3" s="27"/>
      <c r="D3" s="27"/>
      <c r="E3" s="27"/>
      <c r="F3" s="27"/>
      <c r="G3" s="28"/>
    </row>
    <row r="4" spans="2:7" ht="12.75" thickBot="1" x14ac:dyDescent="0.25">
      <c r="B4" s="29" t="s">
        <v>29</v>
      </c>
      <c r="C4" s="30"/>
      <c r="D4" s="30"/>
      <c r="E4" s="30"/>
      <c r="F4" s="30"/>
      <c r="G4" s="31"/>
    </row>
    <row r="5" spans="2:7" ht="24" x14ac:dyDescent="0.2">
      <c r="B5" s="32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3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4566352.0399999991</v>
      </c>
      <c r="D8" s="7">
        <f>SUM(D10,D19)</f>
        <v>52914264.969999999</v>
      </c>
      <c r="E8" s="7">
        <f>SUM(E10,E19)</f>
        <v>52155769.719999999</v>
      </c>
      <c r="F8" s="7">
        <f>C8+D8-E8</f>
        <v>5324847.2899999991</v>
      </c>
      <c r="G8" s="7">
        <f>F8-C8</f>
        <v>758495.25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2223159.73</v>
      </c>
      <c r="D10" s="7">
        <f>SUM(D11:D17)</f>
        <v>51220567.390000001</v>
      </c>
      <c r="E10" s="7">
        <f>SUM(E11:E17)</f>
        <v>51921314.170000002</v>
      </c>
      <c r="F10" s="7">
        <f t="shared" ref="F10:F17" si="0">C10+D10-E10</f>
        <v>1522412.9499999955</v>
      </c>
      <c r="G10" s="7">
        <f t="shared" ref="G10:G17" si="1">F10-C10</f>
        <v>-700746.78000000445</v>
      </c>
    </row>
    <row r="11" spans="2:7" x14ac:dyDescent="0.2">
      <c r="B11" s="3" t="s">
        <v>6</v>
      </c>
      <c r="C11" s="8">
        <v>2193334.41</v>
      </c>
      <c r="D11" s="8">
        <v>26365936.100000001</v>
      </c>
      <c r="E11" s="8">
        <v>27057757.84</v>
      </c>
      <c r="F11" s="12">
        <f t="shared" si="0"/>
        <v>1501512.6700000018</v>
      </c>
      <c r="G11" s="12">
        <f t="shared" si="1"/>
        <v>-691821.73999999836</v>
      </c>
    </row>
    <row r="12" spans="2:7" x14ac:dyDescent="0.2">
      <c r="B12" s="3" t="s">
        <v>7</v>
      </c>
      <c r="C12" s="8">
        <v>10105.32</v>
      </c>
      <c r="D12" s="8">
        <v>24522862.350000001</v>
      </c>
      <c r="E12" s="8">
        <v>24531787.390000001</v>
      </c>
      <c r="F12" s="12">
        <f t="shared" si="0"/>
        <v>1180.2800000011921</v>
      </c>
      <c r="G12" s="12">
        <f t="shared" si="1"/>
        <v>-8925.0399999988076</v>
      </c>
    </row>
    <row r="13" spans="2:7" x14ac:dyDescent="0.2">
      <c r="B13" s="3" t="s">
        <v>8</v>
      </c>
      <c r="C13" s="8">
        <v>0</v>
      </c>
      <c r="D13" s="8">
        <v>331768.94</v>
      </c>
      <c r="E13" s="8">
        <v>331768.94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2343192.3099999996</v>
      </c>
      <c r="D19" s="7">
        <f>SUM(D20:D28)</f>
        <v>1693697.58</v>
      </c>
      <c r="E19" s="7">
        <f>SUM(E20:E28)</f>
        <v>234455.55</v>
      </c>
      <c r="F19" s="7">
        <f t="shared" ref="F19:F28" si="2">C19+D19-E19</f>
        <v>3802434.34</v>
      </c>
      <c r="G19" s="7">
        <f t="shared" ref="G19:G28" si="3">F19-C19</f>
        <v>1459242.0300000003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2647564.7999999998</v>
      </c>
      <c r="D23" s="8">
        <v>1555464.25</v>
      </c>
      <c r="E23" s="8">
        <v>0</v>
      </c>
      <c r="F23" s="12">
        <f t="shared" si="2"/>
        <v>4203029.05</v>
      </c>
      <c r="G23" s="12">
        <f t="shared" si="3"/>
        <v>1555464.25</v>
      </c>
    </row>
    <row r="24" spans="1:7" x14ac:dyDescent="0.2">
      <c r="B24" s="3" t="s">
        <v>19</v>
      </c>
      <c r="C24" s="8">
        <v>23315.07</v>
      </c>
      <c r="D24" s="8">
        <v>138233.32999999999</v>
      </c>
      <c r="E24" s="8">
        <v>0</v>
      </c>
      <c r="F24" s="12">
        <f t="shared" si="2"/>
        <v>161548.4</v>
      </c>
      <c r="G24" s="12">
        <f t="shared" si="3"/>
        <v>138233.32999999999</v>
      </c>
    </row>
    <row r="25" spans="1:7" ht="24" x14ac:dyDescent="0.2">
      <c r="B25" s="3" t="s">
        <v>20</v>
      </c>
      <c r="C25" s="8">
        <v>-327687.56</v>
      </c>
      <c r="D25" s="8">
        <v>0</v>
      </c>
      <c r="E25" s="8">
        <v>234455.55</v>
      </c>
      <c r="F25" s="12">
        <f t="shared" si="2"/>
        <v>-562143.11</v>
      </c>
      <c r="G25" s="12">
        <f t="shared" si="3"/>
        <v>-234455.55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8" customFormat="1" ht="21.75" customHeight="1" x14ac:dyDescent="0.2">
      <c r="B31" s="22" t="s">
        <v>36</v>
      </c>
    </row>
    <row r="32" spans="1:7" s="18" customFormat="1" x14ac:dyDescent="0.2"/>
    <row r="33" spans="2:6" s="18" customFormat="1" x14ac:dyDescent="0.2"/>
    <row r="34" spans="2:6" s="18" customFormat="1" x14ac:dyDescent="0.2"/>
    <row r="35" spans="2:6" s="18" customFormat="1" x14ac:dyDescent="0.2">
      <c r="B35" s="20"/>
      <c r="D35" s="20"/>
      <c r="E35" s="20"/>
      <c r="F35" s="20"/>
    </row>
    <row r="36" spans="2:6" s="18" customFormat="1" x14ac:dyDescent="0.2">
      <c r="B36" s="19" t="s">
        <v>30</v>
      </c>
      <c r="C36" s="19"/>
      <c r="D36" s="19"/>
      <c r="E36" s="19" t="s">
        <v>31</v>
      </c>
      <c r="F36" s="19"/>
    </row>
    <row r="37" spans="2:6" s="18" customFormat="1" x14ac:dyDescent="0.2">
      <c r="B37" s="19" t="s">
        <v>32</v>
      </c>
      <c r="C37" s="19"/>
      <c r="D37" s="19"/>
      <c r="E37" s="19" t="s">
        <v>33</v>
      </c>
      <c r="F37" s="19"/>
    </row>
    <row r="38" spans="2:6" s="18" customFormat="1" x14ac:dyDescent="0.2">
      <c r="B38" s="19"/>
      <c r="C38" s="19"/>
      <c r="D38" s="19"/>
      <c r="E38" s="19"/>
      <c r="F38" s="19"/>
    </row>
    <row r="39" spans="2:6" s="18" customFormat="1" x14ac:dyDescent="0.2">
      <c r="B39" s="19"/>
      <c r="C39" s="19"/>
      <c r="D39" s="19"/>
      <c r="E39" s="19"/>
      <c r="F39" s="19"/>
    </row>
    <row r="40" spans="2:6" s="18" customFormat="1" x14ac:dyDescent="0.2">
      <c r="B40" s="19"/>
      <c r="C40" s="19"/>
      <c r="D40" s="19"/>
      <c r="E40" s="19"/>
      <c r="F40" s="19"/>
    </row>
    <row r="41" spans="2:6" s="18" customFormat="1" x14ac:dyDescent="0.2">
      <c r="B41" s="19"/>
      <c r="C41" s="19"/>
      <c r="D41" s="19"/>
      <c r="E41" s="19"/>
      <c r="F41" s="19"/>
    </row>
    <row r="42" spans="2:6" s="18" customFormat="1" x14ac:dyDescent="0.2">
      <c r="B42" s="21"/>
      <c r="C42" s="19"/>
      <c r="D42" s="19"/>
      <c r="E42" s="19"/>
      <c r="F42" s="19"/>
    </row>
    <row r="43" spans="2:6" s="18" customFormat="1" x14ac:dyDescent="0.2">
      <c r="B43" s="19" t="s">
        <v>34</v>
      </c>
      <c r="C43" s="19"/>
      <c r="D43" s="19"/>
      <c r="E43" s="19"/>
      <c r="F43" s="19"/>
    </row>
    <row r="44" spans="2:6" s="18" customFormat="1" x14ac:dyDescent="0.2">
      <c r="B44" s="19" t="s">
        <v>35</v>
      </c>
      <c r="C44" s="19"/>
      <c r="D44" s="19"/>
      <c r="E44" s="19"/>
      <c r="F44" s="19"/>
    </row>
    <row r="45" spans="2:6" s="18" customFormat="1" x14ac:dyDescent="0.2">
      <c r="B45" s="19"/>
      <c r="C45" s="19"/>
      <c r="D45" s="19"/>
      <c r="E45" s="19"/>
      <c r="F45" s="19"/>
    </row>
    <row r="46" spans="2:6" s="18" customFormat="1" x14ac:dyDescent="0.2"/>
    <row r="47" spans="2:6" s="18" customFormat="1" x14ac:dyDescent="0.2"/>
    <row r="48" spans="2:6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2023-01-27T20:36:56Z</cp:lastPrinted>
  <dcterms:created xsi:type="dcterms:W3CDTF">2019-12-03T19:14:48Z</dcterms:created>
  <dcterms:modified xsi:type="dcterms:W3CDTF">2023-01-27T20:37:16Z</dcterms:modified>
</cp:coreProperties>
</file>