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463785A-5AF4-4D9C-A6E0-2CD3B3E13693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<sst xmlns="http://schemas.openxmlformats.org/spreadsheetml/2006/main" count="38" uniqueCount="38">
  <si>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</si>
  <si>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</si>
  <si>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</si>
  <si>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</si>
  <si>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</si>
  <si>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</si>
  <si>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</si>
  <si>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</si>
  <si>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</si>
  <si>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</si>
  <si>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</si>
  <si>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</si>
  <si>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</si>
  <si>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</si>
  <si>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</si>
  <si>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</si>
  <si>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</si>
  <si>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</si>
  <si>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</si>
  <si>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</si>
  <si>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</si>
  <si>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</si>
  <si>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</si>
  <si>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</si>
  <si>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</si>
  <si>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</si>
  <si>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</si>
  <si>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</si>
  <si>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</si>
  <si>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</si>
  <si>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</si>
  <si>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marzo del 2025</t>
  </si>
  <si>
    <t>Mtra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</si>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</sst>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sqref="A1:H53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75" thickBot="1" x14ac:dyDescent="0.25">
      <c r="B4" s="26" t="s">
        <v>31</v>
      </c>
      <c r="C4" s="27"/>
      <c r="D4" s="27"/>
      <c r="E4" s="27"/>
      <c r="F4" s="27"/>
      <c r="G4" s="28"/>
    </row>
    <row r="5" spans="2:7" ht="24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7389162.75</v>
      </c>
      <c r="D8" s="7">
        <f>SUM(D10,D19)</f>
        <v>14313099.859999999</v>
      </c>
      <c r="E8" s="7">
        <f>SUM(E10,E19)</f>
        <v>13790779.459999999</v>
      </c>
      <c r="F8" s="7">
        <f>C8+D8-E8</f>
        <v>7911483.1500000004</v>
      </c>
      <c r="G8" s="7">
        <f>F8-C8</f>
        <v>522320.40000000037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2297042.5900000003</v>
      </c>
      <c r="D10" s="7">
        <f>SUM(D11:D17)</f>
        <v>14313099.859999999</v>
      </c>
      <c r="E10" s="7">
        <f>SUM(E11:E17)</f>
        <v>13630719.77</v>
      </c>
      <c r="F10" s="7">
        <f t="shared" ref="F10:F17" si="0">C10+D10-E10</f>
        <v>2979422.6799999997</v>
      </c>
      <c r="G10" s="7">
        <f t="shared" ref="G10:G17" si="1">F10-C10</f>
        <v>682380.08999999939</v>
      </c>
    </row>
    <row r="11" spans="2:7" x14ac:dyDescent="0.2">
      <c r="B11" s="3" t="s">
        <v>6</v>
      </c>
      <c r="C11" s="8">
        <v>2264355.62</v>
      </c>
      <c r="D11" s="8">
        <v>7249483.9100000001</v>
      </c>
      <c r="E11" s="8">
        <v>6569256.5300000003</v>
      </c>
      <c r="F11" s="12">
        <f t="shared" si="0"/>
        <v>2944583.0000000009</v>
      </c>
      <c r="G11" s="12">
        <f t="shared" si="1"/>
        <v>680227.38000000082</v>
      </c>
    </row>
    <row r="12" spans="2:7" x14ac:dyDescent="0.2">
      <c r="B12" s="3" t="s">
        <v>7</v>
      </c>
      <c r="C12" s="8">
        <v>12966.97</v>
      </c>
      <c r="D12" s="8">
        <v>7063615.9500000002</v>
      </c>
      <c r="E12" s="8">
        <v>7061463.2400000002</v>
      </c>
      <c r="F12" s="12">
        <f t="shared" si="0"/>
        <v>15119.679999999702</v>
      </c>
      <c r="G12" s="12">
        <f t="shared" si="1"/>
        <v>2152.7099999997026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5092120.16</v>
      </c>
      <c r="D19" s="7">
        <f>SUM(D20:D28)</f>
        <v>0</v>
      </c>
      <c r="E19" s="7">
        <f>SUM(E20:E28)</f>
        <v>160059.69</v>
      </c>
      <c r="F19" s="7">
        <f t="shared" ref="F19:F28" si="2">C19+D19-E19</f>
        <v>4932060.47</v>
      </c>
      <c r="G19" s="7">
        <f t="shared" ref="G19:G28" si="3">F19-C19</f>
        <v>-160059.69000000041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5777298.5800000001</v>
      </c>
      <c r="D23" s="8">
        <v>0</v>
      </c>
      <c r="E23" s="8">
        <v>0</v>
      </c>
      <c r="F23" s="12">
        <f t="shared" si="2"/>
        <v>5777298.5800000001</v>
      </c>
      <c r="G23" s="12">
        <f t="shared" si="3"/>
        <v>0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-1572893.47</v>
      </c>
      <c r="D25" s="8">
        <v>0</v>
      </c>
      <c r="E25" s="8">
        <v>160059.69</v>
      </c>
      <c r="F25" s="12">
        <f t="shared" si="2"/>
        <v>-1732953.16</v>
      </c>
      <c r="G25" s="12">
        <f t="shared" si="3"/>
        <v>-160059.68999999994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>
      <c r="B37" s="31"/>
      <c r="E37" s="31"/>
      <c r="F37" s="31"/>
      <c r="G37" s="31"/>
    </row>
    <row r="38" spans="2:7" s="18" customFormat="1" x14ac:dyDescent="0.2">
      <c r="B38" s="18" t="s">
        <v>32</v>
      </c>
      <c r="E38" s="18" t="s">
        <v>33</v>
      </c>
    </row>
    <row r="39" spans="2:7" s="18" customFormat="1" x14ac:dyDescent="0.2">
      <c r="B39" s="18" t="s">
        <v>34</v>
      </c>
      <c r="E39" s="18" t="s">
        <v>35</v>
      </c>
    </row>
    <row r="40" spans="2:7" s="18" customFormat="1" x14ac:dyDescent="0.2"/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>
      <c r="B45" s="31"/>
    </row>
    <row r="46" spans="2:7" s="18" customFormat="1" x14ac:dyDescent="0.2">
      <c r="B46" s="18" t="s">
        <v>36</v>
      </c>
    </row>
    <row r="47" spans="2:7" s="18" customFormat="1" x14ac:dyDescent="0.2">
      <c r="B47" s="18" t="s">
        <v>37</v>
      </c>
    </row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2025-04-10T21:17:16Z</cp:lastPrinted>
  <dcterms:created xsi:type="dcterms:W3CDTF">2019-12-03T19:14:48Z</dcterms:created>
  <dcterms:modified xsi:type="dcterms:W3CDTF">2025-04-10T21:18:02Z</dcterms:modified>
</cp:coreProperties>
</file>