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2DO TRIM\"/>
    </mc:Choice>
  </mc:AlternateContent>
  <xr:revisionPtr revIDLastSave="0" documentId="13_ncr:1_{5E609B50-D98B-46F9-8D38-549368939869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ANEXO">#REF!</definedName>
    <definedName name="_xlnm.Print_Area" localSheetId="0">EAA!$A$1:$H$52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D8" i="1" s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C8" i="1" s="1"/>
  <c r="F19" i="1" l="1"/>
  <c r="G19" i="1" s="1"/>
  <c r="F8" i="1"/>
  <c r="G8" i="1" s="1"/>
  <c r="F10" i="1"/>
  <c r="G10" i="1" s="1"/>
</calcChain>
</file>

<file path=xl/sharedStrings.xml><?xml version="1.0" encoding="utf-8"?>
<sst xmlns="http://schemas.openxmlformats.org/spreadsheetml/2006/main" count="38" uniqueCount="38">
  <si>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</si>
  <si>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</si>
  <si>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</si>
  <si>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</si>
  <si>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</si>
  <si>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</si>
  <si>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</si>
  <si>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</si>
  <si>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</si>
  <si>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</si>
  <si>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</si>
  <si>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</si>
  <si>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</si>
  <si>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</si>
  <si>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</si>
  <si>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</si>
  <si>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</si>
  <si>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</si>
  <si>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</si>
  <si>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</si>
  <si>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</si>
  <si>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</si>
  <si>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</si>
  <si>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</si>
  <si>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</si>
  <si>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</si>
  <si>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</si>
  <si>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</si>
  <si>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</si>
  <si>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</si>
  <si>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Instituto Municipal de las Mujeres</t>
  </si>
  <si>
    <t>Del 1 de enero al 30 de junio de 2025</t>
  </si>
  <si>
    <t>Mtra Monica Melendez Ramirez</t>
  </si>
  <si>
    <t>C.P. Ana Edith  Talamantes Mariscal</t>
  </si>
  <si>
    <t>Directora General</t>
  </si>
  <si>
    <t>Subdirectora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</si>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</sst>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5" fontId="3" fillId="0" borderId="11" xfId="1" applyNumberFormat="1" applyFont="1" applyFill="1" applyBorder="1" applyAlignment="1">
      <alignment horizontal="right" vertical="center" wrapText="1"/>
    </xf>
    <xf numFmtId="165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5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5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/>
    <xf numFmtId="0" fontId="3" fillId="3" borderId="0" xfId="0" applyFont="1" applyFill="1" applyAlignment="1" applyProtection="1">
      <alignment horizontal="left" vertical="top" wrapText="1"/>
      <protection locked="0"/>
    </xf>
    <xf numFmtId="0" fontId="4" fillId="0" borderId="12" xfId="0" applyFont="1" applyBorder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303"/>
  <sheetViews>
    <sheetView tabSelected="1" zoomScaleNormal="100" workbookViewId="0">
      <selection activeCell="N13" sqref="N13"/>
    </sheetView>
  </sheetViews>
  <sheetFormatPr baseColWidth="10" defaultColWidth="11.5703125" defaultRowHeight="12" x14ac:dyDescent="0.2"/>
  <cols>
    <col min="1" max="1" width="2.7109375" style="13" customWidth="1"/>
    <col min="2" max="2" width="43.28515625" style="13" customWidth="1"/>
    <col min="3" max="7" width="13.7109375" style="13" customWidth="1"/>
    <col min="8" max="16384" width="11.5703125" style="13"/>
  </cols>
  <sheetData>
    <row r="1" spans="2:7" ht="12.75" thickBot="1" x14ac:dyDescent="0.25"/>
    <row r="2" spans="2:7" x14ac:dyDescent="0.2">
      <c r="B2" s="22" t="s">
        <v>30</v>
      </c>
      <c r="C2" s="23"/>
      <c r="D2" s="23"/>
      <c r="E2" s="23"/>
      <c r="F2" s="23"/>
      <c r="G2" s="24"/>
    </row>
    <row r="3" spans="2:7" x14ac:dyDescent="0.2">
      <c r="B3" s="25" t="s">
        <v>0</v>
      </c>
      <c r="C3" s="26"/>
      <c r="D3" s="26"/>
      <c r="E3" s="26"/>
      <c r="F3" s="26"/>
      <c r="G3" s="27"/>
    </row>
    <row r="4" spans="2:7" ht="12.75" thickBot="1" x14ac:dyDescent="0.25">
      <c r="B4" s="28" t="s">
        <v>31</v>
      </c>
      <c r="C4" s="29"/>
      <c r="D4" s="29"/>
      <c r="E4" s="29"/>
      <c r="F4" s="29"/>
      <c r="G4" s="30"/>
    </row>
    <row r="5" spans="2:7" ht="24" x14ac:dyDescent="0.2">
      <c r="B5" s="31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2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7389162.75</v>
      </c>
      <c r="D8" s="7">
        <f>SUM(D10,D19)</f>
        <v>31703422.59</v>
      </c>
      <c r="E8" s="7">
        <f>SUM(E10,E19)</f>
        <v>30331133.930000003</v>
      </c>
      <c r="F8" s="7">
        <f>C8+D8-E8</f>
        <v>8761451.4100000001</v>
      </c>
      <c r="G8" s="7">
        <f>F8-C8</f>
        <v>1372288.6600000001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2297042.5900000003</v>
      </c>
      <c r="D10" s="7">
        <f>SUM(D11:D17)</f>
        <v>31527035.75</v>
      </c>
      <c r="E10" s="7">
        <f>SUM(E11:E17)</f>
        <v>30025725.170000002</v>
      </c>
      <c r="F10" s="7">
        <f t="shared" ref="F10:F17" si="0">C10+D10-E10</f>
        <v>3798353.1700000018</v>
      </c>
      <c r="G10" s="7">
        <f t="shared" ref="G10:G17" si="1">F10-C10</f>
        <v>1501310.5800000015</v>
      </c>
    </row>
    <row r="11" spans="2:7" x14ac:dyDescent="0.2">
      <c r="B11" s="3" t="s">
        <v>6</v>
      </c>
      <c r="C11" s="8">
        <v>2264355.62</v>
      </c>
      <c r="D11" s="8">
        <v>15961141.83</v>
      </c>
      <c r="E11" s="8">
        <v>14459799.99</v>
      </c>
      <c r="F11" s="12">
        <f t="shared" si="0"/>
        <v>3765697.459999999</v>
      </c>
      <c r="G11" s="12">
        <f t="shared" si="1"/>
        <v>1501341.8399999989</v>
      </c>
    </row>
    <row r="12" spans="2:7" x14ac:dyDescent="0.2">
      <c r="B12" s="3" t="s">
        <v>7</v>
      </c>
      <c r="C12" s="8">
        <v>12966.97</v>
      </c>
      <c r="D12" s="8">
        <v>15565893.92</v>
      </c>
      <c r="E12" s="8">
        <v>15565925.18</v>
      </c>
      <c r="F12" s="12">
        <f t="shared" si="0"/>
        <v>12935.710000000894</v>
      </c>
      <c r="G12" s="12">
        <f t="shared" si="1"/>
        <v>-31.259999999105275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4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19720</v>
      </c>
      <c r="D17" s="8">
        <v>0</v>
      </c>
      <c r="E17" s="8">
        <v>0</v>
      </c>
      <c r="F17" s="12">
        <f t="shared" si="0"/>
        <v>19720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5092120.16</v>
      </c>
      <c r="D19" s="7">
        <f>SUM(D20:D28)</f>
        <v>176386.84</v>
      </c>
      <c r="E19" s="7">
        <f>SUM(E20:E28)</f>
        <v>305408.76</v>
      </c>
      <c r="F19" s="7">
        <f t="shared" ref="F19:F28" si="2">C19+D19-E19</f>
        <v>4963098.24</v>
      </c>
      <c r="G19" s="7">
        <f t="shared" ref="G19:G28" si="3">F19-C19</f>
        <v>-129021.91999999993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4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0</v>
      </c>
      <c r="D22" s="8">
        <v>0</v>
      </c>
      <c r="E22" s="8">
        <v>0</v>
      </c>
      <c r="F22" s="12">
        <f t="shared" si="2"/>
        <v>0</v>
      </c>
      <c r="G22" s="12">
        <f t="shared" si="3"/>
        <v>0</v>
      </c>
    </row>
    <row r="23" spans="1:7" x14ac:dyDescent="0.2">
      <c r="B23" s="3" t="s">
        <v>18</v>
      </c>
      <c r="C23" s="8">
        <v>5777298.5800000001</v>
      </c>
      <c r="D23" s="8">
        <v>176386.84</v>
      </c>
      <c r="E23" s="8">
        <v>0</v>
      </c>
      <c r="F23" s="12">
        <f t="shared" si="2"/>
        <v>5953685.4199999999</v>
      </c>
      <c r="G23" s="12">
        <f t="shared" si="3"/>
        <v>176386.83999999985</v>
      </c>
    </row>
    <row r="24" spans="1:7" x14ac:dyDescent="0.2">
      <c r="B24" s="3" t="s">
        <v>19</v>
      </c>
      <c r="C24" s="8">
        <v>887715.05</v>
      </c>
      <c r="D24" s="8">
        <v>0</v>
      </c>
      <c r="E24" s="8">
        <v>0</v>
      </c>
      <c r="F24" s="12">
        <f t="shared" si="2"/>
        <v>887715.05</v>
      </c>
      <c r="G24" s="12">
        <f t="shared" si="3"/>
        <v>0</v>
      </c>
    </row>
    <row r="25" spans="1:7" ht="24" x14ac:dyDescent="0.2">
      <c r="B25" s="3" t="s">
        <v>20</v>
      </c>
      <c r="C25" s="8">
        <v>-1572893.47</v>
      </c>
      <c r="D25" s="8">
        <v>0</v>
      </c>
      <c r="E25" s="8">
        <v>305408.76</v>
      </c>
      <c r="F25" s="12">
        <f t="shared" si="2"/>
        <v>-1878302.23</v>
      </c>
      <c r="G25" s="12">
        <f t="shared" si="3"/>
        <v>-305408.76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9" t="s">
        <v>29</v>
      </c>
    </row>
    <row r="31" spans="1:7" s="18" customFormat="1" x14ac:dyDescent="0.2"/>
    <row r="32" spans="1:7" s="18" customFormat="1" ht="12.75" x14ac:dyDescent="0.2">
      <c r="B32" s="17"/>
    </row>
    <row r="33" spans="2:7" s="18" customFormat="1" x14ac:dyDescent="0.2"/>
    <row r="34" spans="2:7" s="18" customFormat="1" x14ac:dyDescent="0.2"/>
    <row r="35" spans="2:7" s="18" customFormat="1" x14ac:dyDescent="0.2"/>
    <row r="36" spans="2:7" s="18" customFormat="1" x14ac:dyDescent="0.2"/>
    <row r="37" spans="2:7" s="18" customFormat="1" x14ac:dyDescent="0.2">
      <c r="B37" s="21"/>
      <c r="E37" s="21"/>
      <c r="F37" s="21"/>
      <c r="G37" s="21"/>
    </row>
    <row r="38" spans="2:7" s="18" customFormat="1" ht="12" customHeight="1" x14ac:dyDescent="0.2">
      <c r="B38" s="18" t="s">
        <v>32</v>
      </c>
      <c r="E38" s="18" t="s">
        <v>33</v>
      </c>
    </row>
    <row r="39" spans="2:7" s="18" customFormat="1" ht="12" customHeight="1" x14ac:dyDescent="0.2">
      <c r="B39" s="18" t="s">
        <v>34</v>
      </c>
      <c r="E39" s="18" t="s">
        <v>35</v>
      </c>
    </row>
    <row r="40" spans="2:7" s="18" customFormat="1" ht="150" hidden="1" customHeight="1" x14ac:dyDescent="0.2">
      <c r="B40" s="20"/>
      <c r="C40" s="20"/>
      <c r="D40" s="20"/>
      <c r="E40" s="20"/>
      <c r="F40" s="20"/>
      <c r="G40" s="20"/>
    </row>
    <row r="41" spans="2:7" s="18" customFormat="1" x14ac:dyDescent="0.2"/>
    <row r="42" spans="2:7" s="18" customFormat="1" x14ac:dyDescent="0.2"/>
    <row r="43" spans="2:7" s="18" customFormat="1" x14ac:dyDescent="0.2"/>
    <row r="44" spans="2:7" s="18" customFormat="1" x14ac:dyDescent="0.2"/>
    <row r="45" spans="2:7" s="18" customFormat="1" x14ac:dyDescent="0.2">
      <c r="B45" s="21"/>
    </row>
    <row r="46" spans="2:7" s="18" customFormat="1" x14ac:dyDescent="0.2">
      <c r="B46" s="18" t="s">
        <v>36</v>
      </c>
    </row>
    <row r="47" spans="2:7" s="18" customFormat="1" x14ac:dyDescent="0.2">
      <c r="B47" s="18" t="s">
        <v>37</v>
      </c>
    </row>
    <row r="48" spans="2:7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fMVdVB8GG9NNWjeKpVTzcB6UnkOgxwIpCAEb9SQnate5GQvXtBb7IxkxuFNgmKZmkYQ3cyo3+XsKIkQbVaur+w==" saltValue="uF293NfqGyV0mvNdQVimdg==" spinCount="100000" sheet="1" formatCells="0" formatColumns="0" formatRows="0"/>
  <mergeCells count="4">
    <mergeCell ref="B2:G2"/>
    <mergeCell ref="B3:G3"/>
    <mergeCell ref="B4:G4"/>
    <mergeCell ref="B5:B6"/>
  </mergeCells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2025-07-16T17:00:58Z</cp:lastPrinted>
  <dcterms:created xsi:type="dcterms:W3CDTF">2019-12-03T19:14:48Z</dcterms:created>
  <dcterms:modified xsi:type="dcterms:W3CDTF">2025-07-16T17:01:00Z</dcterms:modified>
</cp:coreProperties>
</file>