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1er trim sif\"/>
    </mc:Choice>
  </mc:AlternateContent>
  <xr:revisionPtr revIDLastSave="0" documentId="13_ncr:1_{BB590B47-6D10-4E02-B173-BCA99027E70F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720" xr2:uid="{00000000-000D-0000-FFFF-FFFF00000000}"/>
  </bookViews>
  <sheets>
    <sheet name="EAA" sheetId="1" r:id="rId1"/>
  </sheets>
  <definedNames>
    <definedName name="ANEXO">#REF!</definedName>
    <definedName name="_xlnm.Print_Area" localSheetId="0">EAA!$A$1:$H$51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C8" i="1"/>
  <c r="D8" i="1" l="1"/>
  <c r="F8" i="1" s="1"/>
  <c r="G8" i="1" s="1"/>
  <c r="F19" i="1"/>
  <c r="G19" i="1" s="1"/>
  <c r="F10" i="1"/>
  <c r="G10" i="1" s="1"/>
</calcChain>
</file>

<file path=xl/sharedStrings.xml><?xml version="1.0" encoding="utf-8"?>
<sst xmlns="http://schemas.openxmlformats.org/spreadsheetml/2006/main" count="38" uniqueCount="38">
  <si>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</si>
  <si>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</si>
  <si>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</si>
  <si>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</si>
  <si>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</si>
  <si>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</si>
  <si>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</si>
  <si>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</si>
  <si>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</si>
  <si>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</si>
  <si>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</si>
  <si>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</si>
  <si>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</si>
  <si>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</si>
  <si>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</si>
  <si>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</si>
  <si>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</si>
  <si>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</si>
  <si>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</si>
  <si>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</si>
  <si>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</si>
  <si>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</si>
  <si>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</si>
  <si>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</si>
  <si>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</si>
  <si>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</si>
  <si>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</si>
  <si>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</si>
  <si>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</si>
  <si>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</si>
  <si>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Del 1 de enero al 31 de marzo del 2026</t>
  </si>
  <si>
    <t>Mtra Monica Melendez Ramirez</t>
  </si>
  <si>
    <t>C.P. Ana Edith  Talamantes Mariscal</t>
  </si>
  <si>
    <t>Directora General</t>
  </si>
  <si>
    <t>Subdirectora Administrativa</t>
  </si>
  <si>
    <t>C.P. Mariana Carmona Saenz</t>
  </si>
  <si>
    <t>Jefa del departamento de Recursos Financieros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</si>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</sst>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5" fontId="3" fillId="0" borderId="11" xfId="1" applyNumberFormat="1" applyFont="1" applyFill="1" applyBorder="1" applyAlignment="1">
      <alignment horizontal="right" vertical="center" wrapText="1"/>
    </xf>
    <xf numFmtId="165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5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5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8" fillId="0" borderId="0" xfId="0" applyFont="1"/>
    <xf numFmtId="0" fontId="4" fillId="0" borderId="12" xfId="0" applyFont="1" applyBorder="1" applyProtection="1"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left" vertical="top" wrapText="1"/>
      <protection locked="0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303"/>
  <sheetViews>
    <sheetView tabSelected="1" zoomScaleNormal="100" workbookViewId="0">
      <selection activeCell="M8" sqref="M8"/>
    </sheetView>
  </sheetViews>
  <sheetFormatPr baseColWidth="10" defaultColWidth="11.5703125" defaultRowHeight="12" x14ac:dyDescent="0.2"/>
  <cols>
    <col min="1" max="1" width="2.7109375" style="13" customWidth="1"/>
    <col min="2" max="2" width="43.28515625" style="13" customWidth="1"/>
    <col min="3" max="7" width="13.7109375" style="13" customWidth="1"/>
    <col min="8" max="16384" width="11.5703125" style="13"/>
  </cols>
  <sheetData>
    <row r="1" spans="2:7" ht="12.75" thickBot="1" x14ac:dyDescent="0.25"/>
    <row r="2" spans="2:7" x14ac:dyDescent="0.2">
      <c r="B2" s="21" t="s">
        <v>37</v>
      </c>
      <c r="C2" s="22"/>
      <c r="D2" s="22"/>
      <c r="E2" s="22"/>
      <c r="F2" s="22"/>
      <c r="G2" s="23"/>
    </row>
    <row r="3" spans="2:7" x14ac:dyDescent="0.2">
      <c r="B3" s="24" t="s">
        <v>0</v>
      </c>
      <c r="C3" s="25"/>
      <c r="D3" s="25"/>
      <c r="E3" s="25"/>
      <c r="F3" s="25"/>
      <c r="G3" s="26"/>
    </row>
    <row r="4" spans="2:7" ht="12.75" thickBot="1" x14ac:dyDescent="0.25">
      <c r="B4" s="27" t="s">
        <v>30</v>
      </c>
      <c r="C4" s="28"/>
      <c r="D4" s="28"/>
      <c r="E4" s="28"/>
      <c r="F4" s="28"/>
      <c r="G4" s="29"/>
    </row>
    <row r="5" spans="2:7" ht="24" x14ac:dyDescent="0.2">
      <c r="B5" s="30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1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6"/>
      <c r="D7" s="6"/>
      <c r="E7" s="6"/>
      <c r="F7" s="6"/>
      <c r="G7" s="6"/>
    </row>
    <row r="8" spans="2:7" ht="16.5" customHeight="1" x14ac:dyDescent="0.2">
      <c r="B8" s="1" t="s">
        <v>4</v>
      </c>
      <c r="C8" s="7">
        <f>SUM(C10,C19)</f>
        <v>8246229.6299999999</v>
      </c>
      <c r="D8" s="7">
        <f>SUM(D10,D19)</f>
        <v>20630522.550000001</v>
      </c>
      <c r="E8" s="7">
        <f>SUM(E10,E19)</f>
        <v>19104533.200000003</v>
      </c>
      <c r="F8" s="7">
        <f>C8+D8-E8</f>
        <v>9772218.9799999967</v>
      </c>
      <c r="G8" s="7">
        <f>F8-C8</f>
        <v>1525989.3499999968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3114203.79</v>
      </c>
      <c r="D10" s="7">
        <f>SUM(D11:D17)</f>
        <v>20630522.550000001</v>
      </c>
      <c r="E10" s="7">
        <f>SUM(E11:E17)</f>
        <v>18952152.130000003</v>
      </c>
      <c r="F10" s="7">
        <f t="shared" ref="F10:F17" si="0">C10+D10-E10</f>
        <v>4792574.2099999972</v>
      </c>
      <c r="G10" s="7">
        <f t="shared" ref="G10:G17" si="1">F10-C10</f>
        <v>1678370.4199999971</v>
      </c>
    </row>
    <row r="11" spans="2:7" x14ac:dyDescent="0.2">
      <c r="B11" s="3" t="s">
        <v>6</v>
      </c>
      <c r="C11" s="8">
        <v>3081548.56</v>
      </c>
      <c r="D11" s="8">
        <v>11103231.48</v>
      </c>
      <c r="E11" s="8">
        <v>9435211.2400000002</v>
      </c>
      <c r="F11" s="12">
        <f t="shared" si="0"/>
        <v>4749568.8000000007</v>
      </c>
      <c r="G11" s="12">
        <f t="shared" si="1"/>
        <v>1668020.2400000007</v>
      </c>
    </row>
    <row r="12" spans="2:7" x14ac:dyDescent="0.2">
      <c r="B12" s="3" t="s">
        <v>7</v>
      </c>
      <c r="C12" s="8">
        <v>12935.23</v>
      </c>
      <c r="D12" s="8">
        <v>9527291.0700000003</v>
      </c>
      <c r="E12" s="8">
        <v>9516940.8900000006</v>
      </c>
      <c r="F12" s="12">
        <f t="shared" si="0"/>
        <v>23285.410000000149</v>
      </c>
      <c r="G12" s="12">
        <f t="shared" si="1"/>
        <v>10350.180000000149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4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19720</v>
      </c>
      <c r="D17" s="8">
        <v>0</v>
      </c>
      <c r="E17" s="8">
        <v>0</v>
      </c>
      <c r="F17" s="12">
        <f t="shared" si="0"/>
        <v>19720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5132025.84</v>
      </c>
      <c r="D19" s="7">
        <f>SUM(D20:D28)</f>
        <v>0</v>
      </c>
      <c r="E19" s="7">
        <f>SUM(E20:E28)</f>
        <v>152381.07</v>
      </c>
      <c r="F19" s="7">
        <f t="shared" ref="F19:F28" si="2">C19+D19-E19</f>
        <v>4979644.7699999996</v>
      </c>
      <c r="G19" s="7">
        <f t="shared" ref="G19:G28" si="3">F19-C19</f>
        <v>-152381.0700000003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4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0</v>
      </c>
      <c r="D22" s="8">
        <v>0</v>
      </c>
      <c r="E22" s="8">
        <v>0</v>
      </c>
      <c r="F22" s="12">
        <f t="shared" si="2"/>
        <v>0</v>
      </c>
      <c r="G22" s="12">
        <f t="shared" si="3"/>
        <v>0</v>
      </c>
    </row>
    <row r="23" spans="1:7" x14ac:dyDescent="0.2">
      <c r="B23" s="3" t="s">
        <v>18</v>
      </c>
      <c r="C23" s="8">
        <v>6435724.4100000001</v>
      </c>
      <c r="D23" s="8">
        <v>0</v>
      </c>
      <c r="E23" s="8">
        <v>0</v>
      </c>
      <c r="F23" s="12">
        <f t="shared" si="2"/>
        <v>6435724.4100000001</v>
      </c>
      <c r="G23" s="12">
        <f t="shared" si="3"/>
        <v>0</v>
      </c>
    </row>
    <row r="24" spans="1:7" x14ac:dyDescent="0.2">
      <c r="B24" s="3" t="s">
        <v>19</v>
      </c>
      <c r="C24" s="8">
        <v>887715.05</v>
      </c>
      <c r="D24" s="8">
        <v>0</v>
      </c>
      <c r="E24" s="8">
        <v>0</v>
      </c>
      <c r="F24" s="12">
        <f t="shared" si="2"/>
        <v>887715.05</v>
      </c>
      <c r="G24" s="12">
        <f t="shared" si="3"/>
        <v>0</v>
      </c>
    </row>
    <row r="25" spans="1:7" ht="24" x14ac:dyDescent="0.2">
      <c r="B25" s="3" t="s">
        <v>20</v>
      </c>
      <c r="C25" s="8">
        <v>-2191413.62</v>
      </c>
      <c r="D25" s="8">
        <v>0</v>
      </c>
      <c r="E25" s="8">
        <v>152381.07</v>
      </c>
      <c r="F25" s="12">
        <f t="shared" si="2"/>
        <v>-2343794.69</v>
      </c>
      <c r="G25" s="12">
        <f t="shared" si="3"/>
        <v>-152381.06999999983</v>
      </c>
    </row>
    <row r="26" spans="1:7" x14ac:dyDescent="0.2">
      <c r="B26" s="3" t="s">
        <v>21</v>
      </c>
      <c r="C26" s="8">
        <v>0</v>
      </c>
      <c r="D26" s="8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9" t="s">
        <v>29</v>
      </c>
    </row>
    <row r="31" spans="1:7" s="18" customFormat="1" x14ac:dyDescent="0.2"/>
    <row r="32" spans="1:7" s="18" customFormat="1" ht="12.75" x14ac:dyDescent="0.2">
      <c r="B32" s="17"/>
    </row>
    <row r="33" spans="2:7" s="18" customFormat="1" x14ac:dyDescent="0.2"/>
    <row r="34" spans="2:7" s="18" customFormat="1" x14ac:dyDescent="0.2"/>
    <row r="35" spans="2:7" s="18" customFormat="1" x14ac:dyDescent="0.2"/>
    <row r="36" spans="2:7" s="18" customFormat="1" x14ac:dyDescent="0.2"/>
    <row r="37" spans="2:7" s="18" customFormat="1" x14ac:dyDescent="0.2"/>
    <row r="38" spans="2:7" s="18" customFormat="1" ht="12" customHeight="1" x14ac:dyDescent="0.2"/>
    <row r="39" spans="2:7" s="18" customFormat="1" ht="12" customHeight="1" x14ac:dyDescent="0.2"/>
    <row r="40" spans="2:7" s="18" customFormat="1" ht="13.5" customHeight="1" x14ac:dyDescent="0.2">
      <c r="B40" s="32"/>
      <c r="C40" s="32"/>
      <c r="D40" s="32"/>
      <c r="E40" s="32"/>
      <c r="F40" s="32"/>
      <c r="G40" s="32"/>
    </row>
    <row r="41" spans="2:7" s="18" customFormat="1" x14ac:dyDescent="0.2"/>
    <row r="42" spans="2:7" s="18" customFormat="1" x14ac:dyDescent="0.2">
      <c r="B42" s="20"/>
      <c r="E42" s="20"/>
      <c r="F42" s="20"/>
      <c r="G42" s="20"/>
    </row>
    <row r="43" spans="2:7" s="18" customFormat="1" x14ac:dyDescent="0.2">
      <c r="B43" s="18" t="s">
        <v>31</v>
      </c>
      <c r="E43" s="18" t="s">
        <v>32</v>
      </c>
    </row>
    <row r="44" spans="2:7" s="18" customFormat="1" x14ac:dyDescent="0.2">
      <c r="B44" s="18" t="s">
        <v>33</v>
      </c>
      <c r="E44" s="18" t="s">
        <v>34</v>
      </c>
    </row>
    <row r="45" spans="2:7" s="18" customFormat="1" x14ac:dyDescent="0.2"/>
    <row r="46" spans="2:7" s="18" customFormat="1" x14ac:dyDescent="0.2"/>
    <row r="47" spans="2:7" s="18" customFormat="1" x14ac:dyDescent="0.2"/>
    <row r="48" spans="2:7" s="18" customFormat="1" x14ac:dyDescent="0.2">
      <c r="B48" s="20"/>
    </row>
    <row r="49" spans="2:2" s="18" customFormat="1" x14ac:dyDescent="0.2">
      <c r="B49" s="18" t="s">
        <v>35</v>
      </c>
    </row>
    <row r="50" spans="2:2" s="18" customFormat="1" x14ac:dyDescent="0.2">
      <c r="B50" s="18" t="s">
        <v>36</v>
      </c>
    </row>
    <row r="51" spans="2:2" s="18" customFormat="1" x14ac:dyDescent="0.2"/>
    <row r="52" spans="2:2" s="18" customFormat="1" x14ac:dyDescent="0.2"/>
    <row r="53" spans="2:2" s="18" customFormat="1" x14ac:dyDescent="0.2"/>
    <row r="54" spans="2:2" s="18" customFormat="1" x14ac:dyDescent="0.2"/>
    <row r="55" spans="2:2" s="18" customFormat="1" x14ac:dyDescent="0.2"/>
    <row r="56" spans="2:2" s="18" customFormat="1" x14ac:dyDescent="0.2"/>
    <row r="57" spans="2:2" s="18" customFormat="1" x14ac:dyDescent="0.2"/>
    <row r="58" spans="2:2" s="18" customFormat="1" x14ac:dyDescent="0.2"/>
    <row r="59" spans="2:2" s="18" customFormat="1" x14ac:dyDescent="0.2"/>
    <row r="60" spans="2:2" s="18" customFormat="1" x14ac:dyDescent="0.2"/>
    <row r="61" spans="2:2" s="18" customFormat="1" x14ac:dyDescent="0.2"/>
    <row r="62" spans="2:2" s="18" customFormat="1" x14ac:dyDescent="0.2"/>
    <row r="63" spans="2:2" s="18" customFormat="1" x14ac:dyDescent="0.2"/>
    <row r="64" spans="2:2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</sheetData>
  <sheetProtection algorithmName="SHA-512" hashValue="fMVdVB8GG9NNWjeKpVTzcB6UnkOgxwIpCAEb9SQnate5GQvXtBb7IxkxuFNgmKZmkYQ3cyo3+XsKIkQbVaur+w==" saltValue="uF293NfqGyV0mvNdQVimdg==" spinCount="100000" sheet="1" formatCells="0" formatColumns="0" formatRows="0"/>
  <mergeCells count="5">
    <mergeCell ref="B2:G2"/>
    <mergeCell ref="B3:G3"/>
    <mergeCell ref="B4:G4"/>
    <mergeCell ref="B5:B6"/>
    <mergeCell ref="B40:G40"/>
  </mergeCells>
  <pageMargins left="0.19685039370078741" right="0.19685039370078741" top="0.74803149606299213" bottom="0.74803149606299213" header="0.31496062992125984" footer="0.31496062992125984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2026-04-20T16:24:51Z</cp:lastPrinted>
  <dcterms:created xsi:type="dcterms:W3CDTF">2019-12-03T19:14:48Z</dcterms:created>
  <dcterms:modified xsi:type="dcterms:W3CDTF">2026-04-20T16:24:53Z</dcterms:modified>
</cp:coreProperties>
</file>