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E18" i="1"/>
  <c r="F26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<sst xmlns="http://schemas.openxmlformats.org/spreadsheetml/2006/main" count="35" uniqueCount="31">
  <si>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</si>
  <si>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</si>
  <si>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</si>
  <si>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</si>
  <si>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</si>
  <si>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</si>
  <si>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</si>
  <si>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</si>
  <si>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</si>
  <si>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</si>
  <si>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</si>
  <si>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</si>
  <si>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</si>
  <si>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</si>
  <si>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</si>
  <si>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</si>
  <si>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</si>
  <si>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</si>
  <si>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</si>
  <si>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</si>
  <si>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</si>
  <si>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</si>
  <si>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</si>
  <si>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</si>
  <si>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</si>
  <si>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</si>
  <si>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</si>
  <si>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</si>
  <si>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</si>
  <si>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</si>
  <si>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31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</si>
</sst>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workbookViewId="0">
      <selection activeCell="B31" sqref="B3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2598040</v>
      </c>
      <c r="E8" s="21">
        <f t="shared" ref="E8:E16" si="0">C8+D8</f>
        <v>2598040</v>
      </c>
      <c r="F8" s="18">
        <f>SUM(F9:F16)</f>
        <v>1558824</v>
      </c>
      <c r="G8" s="21">
        <f>SUM(G9:G16)</f>
        <v>1558824</v>
      </c>
      <c r="H8" s="5">
        <f t="shared" ref="H8:H16" si="1">G8-C8</f>
        <v>1558824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2598040</v>
      </c>
      <c r="E15" s="23">
        <f t="shared" si="0"/>
        <v>2598040</v>
      </c>
      <c r="F15" s="19">
        <v>1558824</v>
      </c>
      <c r="G15" s="22">
        <v>1558824</v>
      </c>
      <c r="H15" s="7">
        <f t="shared" si="1"/>
        <v>1558824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13357142.85</v>
      </c>
      <c r="D18" s="18">
        <f>SUM(D19:D22)</f>
        <v>316115.43000000005</v>
      </c>
      <c r="E18" s="21">
        <f>C18+D18</f>
        <v>13673258.279999999</v>
      </c>
      <c r="F18" s="18">
        <f>SUM(F19:F22)</f>
        <v>3655401.15</v>
      </c>
      <c r="G18" s="21">
        <f>SUM(G19:G22)</f>
        <v>3655401.15</v>
      </c>
      <c r="H18" s="5">
        <f>G18-C18</f>
        <v>-9701741.6999999993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469.53</v>
      </c>
      <c r="E20" s="23">
        <f>C20+D20</f>
        <v>469.53</v>
      </c>
      <c r="F20" s="19">
        <v>469.53</v>
      </c>
      <c r="G20" s="22">
        <v>469.53</v>
      </c>
      <c r="H20" s="7">
        <f>G20-C20</f>
        <v>469.53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13357142.85</v>
      </c>
      <c r="D22" s="19">
        <v>315645.90000000002</v>
      </c>
      <c r="E22" s="23">
        <f>C22+D22</f>
        <v>13672788.75</v>
      </c>
      <c r="F22" s="19">
        <v>3654931.62</v>
      </c>
      <c r="G22" s="22">
        <v>3654931.62</v>
      </c>
      <c r="H22" s="7">
        <f>G22-C22</f>
        <v>-9702211.2300000004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13357142.85</v>
      </c>
      <c r="D26" s="26">
        <f>SUM(D24,D18,D8)</f>
        <v>2914155.43</v>
      </c>
      <c r="E26" s="15">
        <f>SUM(D26,C26)</f>
        <v>16271298.279999999</v>
      </c>
      <c r="F26" s="26">
        <f>SUM(F24,F18,F8)</f>
        <v>5214225.1500000004</v>
      </c>
      <c r="G26" s="15">
        <f>SUM(G24,G18,G8)</f>
        <v>5214225.1500000004</v>
      </c>
      <c r="H26" s="28">
        <f>SUM(G26-C26)</f>
        <v>-8142917.6999999993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2021-04-21T16:23:55Z</dcterms:modified>
</cp:coreProperties>
</file>