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ms-excel.controlproperties+xml" PartName="/xl/ctrlProps/ctrlProp1.xml"/>
  <Override ContentType="application/vnd.ms-excel.controlproperties+xml" PartName="/xl/ctrlProps/ctrlProp2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E:\4ta trimestre 2023\"/>
    </mc:Choice>
  </mc:AlternateContent>
  <xr:revisionPtr revIDLastSave="0" documentId="13_ncr:1_{2BAC6455-0A39-4EAE-AE63-F2916427E24A}" xr6:coauthVersionLast="36" xr6:coauthVersionMax="36" xr10:uidLastSave="{00000000-0000-0000-0000-000000000000}"/>
  <workbookProtection workbookPassword="f376" lockStructure="1"/>
  <bookViews>
    <workbookView xWindow="0" yWindow="0" windowWidth="28800" windowHeight="12210" xr2:uid="{00000000-000D-0000-FFFF-FFFF00000000}"/>
  </bookViews>
  <sheets>
    <sheet name="EAEPE_CA_DEP" sheetId="1" r:id="rId1"/>
  </sheets>
  <definedNames>
    <definedName name="ANEXO">#REF!</definedName>
    <definedName name="X">#REF!</definedName>
    <definedName name="ANEXO" localSheetId="0">#REF!</definedName>
    <definedName name="X" localSheetId="0">#REF!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<sst xmlns="http://schemas.openxmlformats.org/spreadsheetml/2006/main" count="18" uniqueCount="18">
  <si>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Instituto Municipal de las Mujeres</t>
  </si>
  <si>
    <t xml:space="preserve">Estado Analítico del Ejercicio del Presupuesto de Egresos </t>
  </si>
  <si>
    <t>Clasificación Administrativa</t>
  </si>
  <si>
    <t>Del 1 de enero al 31 de diciembre del 2023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</si>
  <si>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</si>
  <si>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</si>
  <si>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</si>
  <si>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</si>
  <si>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</si>
  <si>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</si>
  <si>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</si>
  <si>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</si>
  <si>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</si>
  <si>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</si>
  <si>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          DESARROLLO INTEGRAL DE LAS MUJERES E IGUALDAD SUSTANTIVA</t>
  </si>
  <si>
    <t xml:space="preserve">          VIOLENCIA DE GENERO</t>
  </si>
  <si>
    <t xml:space="preserve">          GESTION</t>
  </si>
  <si>
    <t xml:space="preserve">Total del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</si>
</sst>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applyNumberFormat="1" fontId="0" applyFont="1" fillId="0" applyFill="1" borderId="0" applyBorder="1" xfId="0" applyProtection="1"/>
    <xf numFmtId="49" applyNumberFormat="1" fontId="1" applyFont="1" fillId="2" applyFill="1" borderId="14" applyBorder="1" xfId="0" applyProtection="1" applyAlignment="1">
      <alignment horizontal="center" vertical="center" wrapText="1"/>
    </xf>
    <xf numFmtId="0" applyNumberFormat="1" fontId="1" applyFont="1" fillId="2" applyFill="1" borderId="16" applyBorder="1" xfId="0" applyProtection="1" applyAlignment="1">
      <alignment horizontal="center" vertical="center" wrapText="1"/>
    </xf>
    <xf numFmtId="49" applyNumberFormat="1" fontId="1" applyFont="1" fillId="2" applyFill="1" borderId="16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/>
    <xf numFmtId="0" applyNumberFormat="1" fontId="2" applyFont="1" fillId="0" applyFill="1" borderId="4" applyBorder="1" xfId="0" applyAlignment="1">
      <alignment horizontal="left" vertical="center"/>
      <protection locked="0"/>
    </xf>
    <xf numFmtId="0" applyNumberFormat="1" fontId="2" applyFont="1" fillId="0" applyFill="1" borderId="4" applyBorder="1" xfId="0" applyAlignment="1">
      <alignment horizontal="left" vertical="center" wrapText="1"/>
      <protection locked="0"/>
    </xf>
    <xf numFmtId="0" applyNumberFormat="1" fontId="1" applyFont="1" fillId="0" applyFill="1" borderId="10" applyBorder="1" xfId="0" applyProtection="1" applyAlignment="1">
      <alignment horizontal="left" vertical="center"/>
    </xf>
    <xf numFmtId="0" applyNumberFormat="1" fontId="2" applyFont="1" fillId="0" applyFill="1" borderId="1" applyBorder="1" xfId="0" applyAlignment="1">
      <alignment horizontal="left" vertical="center"/>
      <protection locked="0"/>
    </xf>
    <xf numFmtId="4" applyNumberFormat="1" fontId="2" applyFont="1" fillId="0" applyFill="1" borderId="9" applyBorder="1" xfId="0" applyProtection="1" applyAlignment="1">
      <alignment horizontal="right" vertical="center"/>
    </xf>
    <xf numFmtId="4" applyNumberFormat="1" fontId="2" applyFont="1" fillId="0" applyFill="1" borderId="2" applyBorder="1" xfId="0" applyProtection="1" applyAlignment="1">
      <alignment horizontal="right" vertical="center"/>
    </xf>
    <xf numFmtId="4" applyNumberFormat="1" fontId="2" applyFont="1" fillId="0" applyFill="1" borderId="13" applyBorder="1" xfId="0" applyAlignment="1">
      <alignment horizontal="right" vertical="center"/>
      <protection locked="0"/>
    </xf>
    <xf numFmtId="4" applyNumberFormat="1" fontId="2" applyFont="1" fillId="0" applyFill="1" borderId="0" applyBorder="1" xfId="0" applyAlignment="1">
      <alignment horizontal="right" vertical="center"/>
      <protection locked="0"/>
    </xf>
    <xf numFmtId="4" applyNumberFormat="1" fontId="2" applyFont="1" fillId="0" applyFill="1" borderId="13" applyBorder="1" xfId="0" applyProtection="1" applyAlignment="1">
      <alignment horizontal="right" vertical="center"/>
    </xf>
    <xf numFmtId="4" applyNumberFormat="1" fontId="2" applyFont="1" fillId="0" applyFill="1" borderId="0" applyBorder="1" xfId="0" applyProtection="1" applyAlignment="1">
      <alignment horizontal="right" vertical="center"/>
    </xf>
    <xf numFmtId="4" applyNumberFormat="1" fontId="1" applyFont="1" fillId="0" applyFill="1" borderId="16" applyBorder="1" xfId="0" applyProtection="1" applyAlignment="1">
      <alignment horizontal="right" vertical="center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2" applyFont="1" fillId="0" applyFill="1" borderId="9" applyBorder="1" xfId="0" applyAlignment="1">
      <alignment horizontal="right" vertical="center"/>
      <protection locked="0"/>
    </xf>
    <xf numFmtId="4" applyNumberFormat="1" fontId="1" applyFont="1" fillId="0" applyFill="1" borderId="16" applyBorder="1" xfId="0" applyAlignment="1">
      <alignment horizontal="right" vertical="center"/>
      <protection locked="0"/>
    </xf>
    <xf numFmtId="4" applyNumberFormat="1" fontId="2" applyFont="1" fillId="0" applyFill="1" borderId="17" applyBorder="1" xfId="0" applyAlignment="1">
      <alignment horizontal="right" vertical="center"/>
      <protection locked="0"/>
    </xf>
    <xf numFmtId="4" applyNumberFormat="1" fontId="2" applyFont="1" fillId="0" applyFill="1" borderId="18" applyBorder="1" xfId="0" applyAlignment="1">
      <alignment horizontal="right" vertical="center"/>
      <protection locked="0"/>
    </xf>
    <xf numFmtId="4" applyNumberFormat="1" fontId="1" applyFont="1" fillId="0" applyFill="1" borderId="12" applyBorder="1" xfId="0" applyAlignment="1">
      <alignment horizontal="right" vertical="center"/>
      <protection locked="0"/>
    </xf>
    <xf numFmtId="0" applyNumberFormat="1" fontId="2" applyFont="1" fillId="0" applyFill="1" borderId="0" applyBorder="1" xfId="0">
      <protection locked="0"/>
    </xf>
    <xf numFmtId="49" applyNumberFormat="1" fontId="1" applyFont="1" fillId="2" applyFill="1" borderId="1" applyBorder="1" xfId="0" applyAlignment="1">
      <alignment horizontal="center" vertical="center"/>
      <protection locked="0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Alignment="1">
      <alignment horizontal="center" vertical="center"/>
      <protection locked="0"/>
    </xf>
    <xf numFmtId="49" applyNumberFormat="1" fontId="1" applyFont="1" fillId="2" applyFill="1" borderId="4" applyBorder="1" xfId="0" applyProtection="1" applyAlignment="1">
      <alignment horizontal="center" vertical="center"/>
    </xf>
    <xf numFmtId="49" applyNumberFormat="1" fontId="1" applyFont="1" fillId="2" applyFill="1" borderId="0" applyBorder="1" xfId="0" applyProtection="1" applyAlignment="1">
      <alignment horizontal="center" vertical="center"/>
    </xf>
    <xf numFmtId="49" applyNumberFormat="1" fontId="1" applyFont="1" fillId="2" applyFill="1" borderId="5" applyBorder="1" xfId="0" applyProtection="1" applyAlignment="1">
      <alignment horizontal="center" vertical="center"/>
    </xf>
    <xf numFmtId="49" applyNumberFormat="1" fontId="1" applyFont="1" fillId="2" applyFill="1" borderId="6" applyBorder="1" xfId="0" applyAlignment="1">
      <alignment horizontal="center" vertical="center"/>
      <protection locked="0"/>
    </xf>
    <xf numFmtId="49" applyNumberFormat="1" fontId="1" applyFont="1" fillId="2" applyFill="1" borderId="7" applyBorder="1" xfId="0" applyAlignment="1">
      <alignment horizontal="center" vertical="center"/>
      <protection locked="0"/>
    </xf>
    <xf numFmtId="49" applyNumberFormat="1" fontId="1" applyFont="1" fillId="2" applyFill="1" borderId="8" applyBorder="1" xfId="0" applyAlignment="1">
      <alignment horizontal="center" vertical="center"/>
      <protection locked="0"/>
    </xf>
    <xf numFmtId="49" applyNumberFormat="1" fontId="1" applyFont="1" fillId="2" applyFill="1" borderId="9" applyBorder="1" xfId="0" applyProtection="1" applyAlignment="1">
      <alignment horizontal="center" vertical="center"/>
    </xf>
    <xf numFmtId="49" applyNumberFormat="1" fontId="1" applyFont="1" fillId="2" applyFill="1" borderId="13" applyBorder="1" xfId="0" applyProtection="1" applyAlignment="1">
      <alignment horizontal="center" vertical="center"/>
    </xf>
    <xf numFmtId="49" applyNumberFormat="1" fontId="1" applyFont="1" fillId="2" applyFill="1" borderId="15" applyBorder="1" xfId="0" applyProtection="1" applyAlignment="1">
      <alignment horizontal="center" vertical="center"/>
    </xf>
    <xf numFmtId="49" applyNumberFormat="1" fontId="1" applyFont="1" fillId="2" applyFill="1" borderId="10" applyBorder="1" xfId="0" applyProtection="1" applyAlignment="1">
      <alignment horizontal="center" vertical="center"/>
    </xf>
    <xf numFmtId="49" applyNumberFormat="1" fontId="1" applyFont="1" fillId="2" applyFill="1" borderId="11" applyBorder="1" xfId="0" applyProtection="1" applyAlignment="1">
      <alignment horizontal="center" vertical="center"/>
    </xf>
    <xf numFmtId="49" applyNumberFormat="1" fontId="1" applyFont="1" fillId="2" applyFill="1" borderId="12" applyBorder="1" xfId="0" applyProtection="1" applyAlignment="1">
      <alignment horizontal="center" vertical="center"/>
    </xf>
    <xf numFmtId="49" applyNumberFormat="1" fontId="1" applyFont="1" fillId="2" applyFill="1" borderId="9" applyBorder="1" xfId="0" applyProtection="1" applyAlignment="1">
      <alignment horizontal="center" vertical="center" wrapText="1"/>
    </xf>
    <xf numFmtId="49" applyNumberFormat="1" fontId="1" applyFont="1" fillId="2" applyFill="1" borderId="15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9</xdr:row>
          <xdr:rowOff>85725</xdr:rowOff>
        </xdr:from>
        <xdr:to>
          <xdr:col>11</xdr:col>
          <xdr:colOff>57150</xdr:colOff>
          <xdr:row>11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Agregar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11</xdr:row>
          <xdr:rowOff>142875</xdr:rowOff>
        </xdr:from>
        <xdr:to>
          <xdr:col>11</xdr:col>
          <xdr:colOff>57150</xdr:colOff>
          <xdr:row>13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Borrar fila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DEP">
    <pageSetUpPr fitToPage="1"/>
  </sheetPr>
  <dimension ref="A2:H47"/>
  <sheetViews>
    <sheetView tabSelected="1" workbookViewId="0">
      <selection activeCell="K5" sqref="K5"/>
    </sheetView>
  </sheetViews>
  <sheetFormatPr baseColWidth="10" defaultColWidth="11.5703125" defaultRowHeight="12" x14ac:dyDescent="0.2"/>
  <cols>
    <col min="1" max="1" width="4.7109375" customWidth="1" style="4"/>
    <col min="2" max="2" width="39.5703125" customWidth="1" style="4"/>
    <col min="3" max="3" bestFit="1" width="14.42578125" customWidth="1" style="4"/>
    <col min="4" max="4" width="13.5703125" customWidth="1" style="4"/>
    <col min="5" max="5" bestFit="1" width="14.42578125" customWidth="1" style="4"/>
    <col min="6" max="6" bestFit="1" width="14.42578125" customWidth="1" style="4"/>
    <col min="7" max="7" bestFit="1" width="14.42578125" customWidth="1" style="4"/>
    <col min="8" max="8" bestFit="1" width="14.42578125" customWidth="1" style="4"/>
    <col min="9" max="9" width="4.7109375" customWidth="1" style="4"/>
    <col min="10" max="10" width="11.5703125" customWidth="1" style="4"/>
    <col min="11" max="11" width="11.5703125" customWidth="1" style="4"/>
    <col min="12" max="16384" width="11.5703125" customWidth="1" style="4"/>
  </cols>
  <sheetData>
    <row r="1" ht="12.75"/>
    <row r="2">
      <c r="B2" s="23" t="s">
        <v>0</v>
      </c>
      <c r="C2" s="24"/>
      <c r="D2" s="24"/>
      <c r="E2" s="24"/>
      <c r="F2" s="24"/>
      <c r="G2" s="24"/>
      <c r="H2" s="25"/>
    </row>
    <row r="3">
      <c r="B3" s="26" t="s">
        <v>1</v>
      </c>
      <c r="C3" s="27"/>
      <c r="D3" s="27"/>
      <c r="E3" s="27"/>
      <c r="F3" s="27"/>
      <c r="G3" s="27"/>
      <c r="H3" s="28"/>
    </row>
    <row r="4">
      <c r="B4" s="26" t="s">
        <v>2</v>
      </c>
      <c r="C4" s="27"/>
      <c r="D4" s="27"/>
      <c r="E4" s="27"/>
      <c r="F4" s="27"/>
      <c r="G4" s="27"/>
      <c r="H4" s="28"/>
    </row>
    <row r="5" ht="12.75">
      <c r="B5" s="29" t="s">
        <v>3</v>
      </c>
      <c r="C5" s="30"/>
      <c r="D5" s="30"/>
      <c r="E5" s="30"/>
      <c r="F5" s="30"/>
      <c r="G5" s="30"/>
      <c r="H5" s="31"/>
    </row>
    <row r="6" ht="12.75">
      <c r="B6" s="32" t="s">
        <v>4</v>
      </c>
      <c r="C6" s="35" t="s">
        <v>5</v>
      </c>
      <c r="D6" s="36"/>
      <c r="E6" s="36"/>
      <c r="F6" s="36"/>
      <c r="G6" s="37"/>
      <c r="H6" s="38" t="s">
        <v>6</v>
      </c>
    </row>
    <row r="7" ht="24.75">
      <c r="B7" s="33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39"/>
    </row>
    <row r="8" ht="12.75">
      <c r="B8" s="34"/>
      <c r="C8" s="2">
        <v>1</v>
      </c>
      <c r="D8" s="2">
        <v>2</v>
      </c>
      <c r="E8" s="2" t="s">
        <v>12</v>
      </c>
      <c r="F8" s="2">
        <v>4</v>
      </c>
      <c r="G8" s="2">
        <v>5</v>
      </c>
      <c r="H8" s="3" t="s">
        <v>13</v>
      </c>
    </row>
    <row r="9">
      <c r="B9" s="8"/>
      <c r="C9" s="9"/>
      <c r="D9" s="10"/>
      <c r="E9" s="17"/>
      <c r="F9" s="10"/>
      <c r="G9" s="9"/>
      <c r="H9" s="19"/>
    </row>
    <row r="10">
      <c r="B10" s="5" t="s">
        <v>14</v>
      </c>
      <c r="C10" s="11">
        <v>5534063.19</v>
      </c>
      <c r="D10" s="12">
        <v>-229191.95</v>
      </c>
      <c r="E10" s="11">
        <f>C10+D10</f>
        <v>5304871.24</v>
      </c>
      <c r="F10" s="12">
        <v>5115565.85</v>
      </c>
      <c r="G10" s="11">
        <v>5115565.86</v>
      </c>
      <c r="H10" s="20">
        <f ref="H10:H18" t="shared" si="0">E10-F10</f>
        <v>189305.3900000006</v>
      </c>
    </row>
    <row r="11">
      <c r="B11" s="5" t="s">
        <v>15</v>
      </c>
      <c r="C11" s="11">
        <v>5960423.49</v>
      </c>
      <c r="D11" s="12">
        <v>4303472.96</v>
      </c>
      <c r="E11" s="11">
        <f ref="E11:E18" t="shared" si="1">C11+D11</f>
        <v>10263896.45</v>
      </c>
      <c r="F11" s="12">
        <v>9232000.5</v>
      </c>
      <c r="G11" s="11">
        <v>9232000.46</v>
      </c>
      <c r="H11" s="20">
        <f t="shared" si="0"/>
        <v>1031895.9499999993</v>
      </c>
    </row>
    <row r="12">
      <c r="B12" s="5" t="s">
        <v>16</v>
      </c>
      <c r="C12" s="11">
        <v>9193340.03</v>
      </c>
      <c r="D12" s="12">
        <v>2862376.85</v>
      </c>
      <c r="E12" s="11">
        <f t="shared" si="1"/>
        <v>12055716.879999999</v>
      </c>
      <c r="F12" s="12">
        <v>11081497.01</v>
      </c>
      <c r="G12" s="11">
        <v>11081497.01</v>
      </c>
      <c r="H12" s="20">
        <f t="shared" si="0"/>
        <v>974219.86999999918</v>
      </c>
    </row>
    <row r="13">
      <c r="B13" s="5"/>
      <c r="C13" s="11">
        <v>0</v>
      </c>
      <c r="D13" s="12">
        <v>0</v>
      </c>
      <c r="E13" s="11">
        <f>C13+D13</f>
        <v>0</v>
      </c>
      <c r="F13" s="12">
        <v>0</v>
      </c>
      <c r="G13" s="11">
        <v>0</v>
      </c>
      <c r="H13" s="20">
        <f t="shared" si="0"/>
        <v>0</v>
      </c>
    </row>
    <row r="14">
      <c r="B14" s="6"/>
      <c r="C14" s="11">
        <v>0</v>
      </c>
      <c r="D14" s="12">
        <v>0</v>
      </c>
      <c r="E14" s="11">
        <f t="shared" si="1"/>
        <v>0</v>
      </c>
      <c r="F14" s="12">
        <v>0</v>
      </c>
      <c r="G14" s="11">
        <v>0</v>
      </c>
      <c r="H14" s="20">
        <f t="shared" si="0"/>
        <v>0</v>
      </c>
    </row>
    <row r="15">
      <c r="B15" s="6"/>
      <c r="C15" s="11">
        <v>0</v>
      </c>
      <c r="D15" s="12">
        <v>0</v>
      </c>
      <c r="E15" s="11">
        <f t="shared" si="1"/>
        <v>0</v>
      </c>
      <c r="F15" s="12">
        <v>0</v>
      </c>
      <c r="G15" s="11">
        <v>0</v>
      </c>
      <c r="H15" s="20">
        <f t="shared" si="0"/>
        <v>0</v>
      </c>
    </row>
    <row r="16">
      <c r="B16" s="6"/>
      <c r="C16" s="11">
        <v>0</v>
      </c>
      <c r="D16" s="12">
        <v>0</v>
      </c>
      <c r="E16" s="11">
        <f t="shared" si="1"/>
        <v>0</v>
      </c>
      <c r="F16" s="12">
        <v>0</v>
      </c>
      <c r="G16" s="11">
        <v>0</v>
      </c>
      <c r="H16" s="20">
        <f t="shared" si="0"/>
        <v>0</v>
      </c>
    </row>
    <row r="17">
      <c r="B17" s="6"/>
      <c r="C17" s="11">
        <v>0</v>
      </c>
      <c r="D17" s="12">
        <v>0</v>
      </c>
      <c r="E17" s="11">
        <f t="shared" si="1"/>
        <v>0</v>
      </c>
      <c r="F17" s="12">
        <v>0</v>
      </c>
      <c r="G17" s="11">
        <v>0</v>
      </c>
      <c r="H17" s="20">
        <f t="shared" si="0"/>
        <v>0</v>
      </c>
    </row>
    <row r="18">
      <c r="B18" s="6"/>
      <c r="C18" s="11">
        <v>0</v>
      </c>
      <c r="D18" s="12">
        <v>0</v>
      </c>
      <c r="E18" s="11">
        <f t="shared" si="1"/>
        <v>0</v>
      </c>
      <c r="F18" s="12">
        <v>0</v>
      </c>
      <c r="G18" s="11">
        <v>0</v>
      </c>
      <c r="H18" s="20">
        <f t="shared" si="0"/>
        <v>0</v>
      </c>
    </row>
    <row r="19" ht="12.75">
      <c r="B19" s="5"/>
      <c r="C19" s="13"/>
      <c r="D19" s="14"/>
      <c r="E19" s="11"/>
      <c r="F19" s="14"/>
      <c r="G19" s="13"/>
      <c r="H19" s="20"/>
    </row>
    <row r="20" ht="12.75">
      <c r="B20" s="7" t="s">
        <v>17</v>
      </c>
      <c r="C20" s="15">
        <f>SUM(C9:C19)</f>
        <v>20687826.71</v>
      </c>
      <c r="D20" s="16">
        <f>SUM(D9:D19)</f>
        <v>6936657.8599999994</v>
      </c>
      <c r="E20" s="18">
        <f>SUM(C20,D20)</f>
        <v>27624484.57</v>
      </c>
      <c r="F20" s="16">
        <f>SUM(F9:F19)</f>
        <v>25429063.36</v>
      </c>
      <c r="G20" s="15">
        <f>SUM(G9:G19)</f>
        <v>25429063.33</v>
      </c>
      <c r="H20" s="21">
        <f>E20-F20</f>
        <v>2195421.2100000009</v>
      </c>
    </row>
    <row r="21" s="22" customFormat="1">
      <c r="B21" s="4"/>
      <c r="C21" s="4"/>
      <c r="D21" s="4"/>
      <c r="E21" s="4"/>
      <c r="F21" s="4"/>
      <c r="G21" s="4"/>
      <c r="H21" s="4"/>
    </row>
    <row r="22" s="22" customFormat="1"/>
    <row r="23" s="22" customFormat="1"/>
    <row r="24" s="22" customFormat="1"/>
    <row r="25" s="22" customFormat="1"/>
    <row r="26" s="22" customFormat="1"/>
    <row r="27" s="22" customFormat="1"/>
    <row r="28" s="22" customFormat="1"/>
    <row r="29" s="22" customFormat="1"/>
    <row r="30" s="22" customFormat="1"/>
    <row r="31" s="22" customFormat="1"/>
    <row r="32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>
      <c r="B47" s="22"/>
      <c r="C47" s="22"/>
      <c r="D47" s="22"/>
      <c r="E47" s="22"/>
      <c r="F47" s="22"/>
      <c r="G47" s="22"/>
      <c r="H47" s="22"/>
    </row>
  </sheetData>
  <sheetProtection sheet="1" password="f376"/>
  <mergeCells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/>
  <headerFooter differentFirst="1">
    <firstFooter>&amp;C“Bajo protesta de decir verdad declaramos que los Estados Financieros y sus notas, son razonablemente correctos y son responsabilidad del emisor.” 
 Sello Digital: 5576150000202300004toTrimestre000020240130232418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Agregar_fila">
                <anchor moveWithCells="1" sizeWithCells="1">
                  <from>
                    <xdr:col>9</xdr:col>
                    <xdr:colOff>57150</xdr:colOff>
                    <xdr:row>9</xdr:row>
                    <xdr:rowOff>85725</xdr:rowOff>
                  </from>
                  <to>
                    <xdr:col>11</xdr:col>
                    <xdr:colOff>57150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orrar_fila">
                <anchor moveWithCells="1" sizeWithCells="1">
                  <from>
                    <xdr:col>9</xdr:col>
                    <xdr:colOff>57150</xdr:colOff>
                    <xdr:row>11</xdr:row>
                    <xdr:rowOff>142875</xdr:rowOff>
                  </from>
                  <to>
                    <xdr:col>11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EAEPE_CA_DEP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2024-01-30T19:46:58Z</cp:lastPrinted>
  <dcterms:created xsi:type="dcterms:W3CDTF">2019-12-04T17:32:46Z</dcterms:created>
  <dcterms:modified xsi:type="dcterms:W3CDTF">2024-01-30T19:46:59Z</dcterms:modified>
</cp:coreProperties>
</file>