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0" yWindow="0" windowWidth="28800" windowHeight="11835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H12" i="1" s="1"/>
  <c r="E10" i="1"/>
  <c r="H10" i="1" s="1"/>
  <c r="H16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<sst xmlns="http://schemas.openxmlformats.org/spreadsheetml/2006/main" count="20" uniqueCount="20">
  <si>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</si>
  <si>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</si>
  <si>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</si>
  <si>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</si>
  <si>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</si>
  <si>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</si>
  <si>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</si>
  <si>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</si>
  <si>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</si>
  <si>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</si>
  <si>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</si>
  <si>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</si>
  <si>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</si>
  <si>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</si>
  <si>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</si>
  <si>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</si>
  <si>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</si>
  <si>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</si>
  <si>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</si>
  <si>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01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</si>
</sst>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" fontId="2" fillId="0" borderId="13" xfId="0" applyNumberFormat="1" applyFont="1" applyFill="1" applyBorder="1" applyAlignment="1" applyProtection="1">
      <alignment horizontal="right" vertical="center" wrapText="1"/>
    </xf>
    <xf numFmtId="4" fontId="2" fillId="0" borderId="13" xfId="0" applyNumberFormat="1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TG"/>
  <dimension ref="B1:H58"/>
  <sheetViews>
    <sheetView tabSelected="1" workbookViewId="0">
      <selection activeCell="E27" sqref="E27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6" t="s">
        <v>18</v>
      </c>
      <c r="C2" s="27"/>
      <c r="D2" s="27"/>
      <c r="E2" s="27"/>
      <c r="F2" s="27"/>
      <c r="G2" s="27"/>
      <c r="H2" s="28"/>
    </row>
    <row r="3" spans="2:8" x14ac:dyDescent="0.2">
      <c r="B3" s="29" t="s">
        <v>0</v>
      </c>
      <c r="C3" s="30"/>
      <c r="D3" s="30"/>
      <c r="E3" s="30"/>
      <c r="F3" s="30"/>
      <c r="G3" s="30"/>
      <c r="H3" s="31"/>
    </row>
    <row r="4" spans="2:8" x14ac:dyDescent="0.2">
      <c r="B4" s="29" t="s">
        <v>1</v>
      </c>
      <c r="C4" s="30"/>
      <c r="D4" s="30"/>
      <c r="E4" s="30"/>
      <c r="F4" s="30"/>
      <c r="G4" s="30"/>
      <c r="H4" s="31"/>
    </row>
    <row r="5" spans="2:8" ht="12.75" thickBot="1" x14ac:dyDescent="0.25">
      <c r="B5" s="32" t="s">
        <v>19</v>
      </c>
      <c r="C5" s="33"/>
      <c r="D5" s="33"/>
      <c r="E5" s="33"/>
      <c r="F5" s="33"/>
      <c r="G5" s="33"/>
      <c r="H5" s="34"/>
    </row>
    <row r="6" spans="2:8" ht="12.75" thickBot="1" x14ac:dyDescent="0.25">
      <c r="B6" s="35" t="s">
        <v>2</v>
      </c>
      <c r="C6" s="38" t="s">
        <v>3</v>
      </c>
      <c r="D6" s="39"/>
      <c r="E6" s="39"/>
      <c r="F6" s="39"/>
      <c r="G6" s="40"/>
      <c r="H6" s="41" t="s">
        <v>4</v>
      </c>
    </row>
    <row r="7" spans="2:8" ht="24.75" thickBot="1" x14ac:dyDescent="0.25">
      <c r="B7" s="36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2"/>
    </row>
    <row r="8" spans="2:8" ht="12.75" thickBot="1" x14ac:dyDescent="0.25">
      <c r="B8" s="37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25">
        <v>13357142.85</v>
      </c>
      <c r="D10" s="25">
        <v>3808232.98</v>
      </c>
      <c r="E10" s="23">
        <f>C10+D10</f>
        <v>17165375.829999998</v>
      </c>
      <c r="F10" s="25">
        <v>7611798.6100000003</v>
      </c>
      <c r="G10" s="25">
        <v>7536334.7199999997</v>
      </c>
      <c r="H10" s="14">
        <f>E10-F10</f>
        <v>9553577.2199999988</v>
      </c>
    </row>
    <row r="11" spans="2:8" x14ac:dyDescent="0.2">
      <c r="B11" s="6"/>
      <c r="C11" s="24"/>
      <c r="D11" s="24"/>
      <c r="E11" s="24"/>
      <c r="F11" s="24"/>
      <c r="G11" s="24"/>
      <c r="H11" s="17"/>
    </row>
    <row r="12" spans="2:8" x14ac:dyDescent="0.2">
      <c r="B12" s="5" t="s">
        <v>13</v>
      </c>
      <c r="C12" s="25">
        <v>0</v>
      </c>
      <c r="D12" s="25">
        <v>98387</v>
      </c>
      <c r="E12" s="23">
        <f>C12+D12</f>
        <v>98387</v>
      </c>
      <c r="F12" s="25">
        <v>28826.07</v>
      </c>
      <c r="G12" s="25">
        <v>28826.07</v>
      </c>
      <c r="H12" s="14">
        <f>E12-F12</f>
        <v>69560.929999999993</v>
      </c>
    </row>
    <row r="13" spans="2:8" x14ac:dyDescent="0.2">
      <c r="B13" s="6"/>
      <c r="C13" s="24"/>
      <c r="D13" s="24"/>
      <c r="E13" s="24"/>
      <c r="F13" s="24"/>
      <c r="G13" s="24"/>
      <c r="H13" s="17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13357142.85</v>
      </c>
      <c r="D20" s="20">
        <f>SUM(D18,D16,D14,D12,D10)</f>
        <v>3906619.98</v>
      </c>
      <c r="E20" s="19">
        <f>SUM(E18,E16,E14,E12,E10)</f>
        <v>17263762.829999998</v>
      </c>
      <c r="F20" s="20">
        <f>SUM(F18,F16,F14,F12,F10)</f>
        <v>7640624.6800000006</v>
      </c>
      <c r="G20" s="19">
        <f>SUM(G18,G16,G14,G12,G10)</f>
        <v>7565160.79</v>
      </c>
      <c r="H20" s="21">
        <f>E20-F20</f>
        <v>9623138.1499999985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A/Wqnf9WcOse4bVBTa6ds4HUm8ezrMme9Xr3meT0wo9ijxZxE5zMMHz6hoh8n7judV0Du3QlHf3QPE5NwwEAGg==" saltValue="1Gsp1qP72oZW8fiT0vfBV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2019-12-04T17:27:23Z</dcterms:created>
  <dcterms:modified xsi:type="dcterms:W3CDTF">2021-07-18T01:24:35Z</dcterms:modified>
</cp:coreProperties>
</file>