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995E9AC1-5F9A-429B-BC79-CAA91013E819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H12" i="1" s="1"/>
  <c r="E10" i="1"/>
  <c r="H10" i="1" s="1"/>
  <c r="H16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<sst xmlns="http://schemas.openxmlformats.org/spreadsheetml/2006/main" count="20" uniqueCount="20">
  <si>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</si>
  <si>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</si>
  <si>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</si>
  <si>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</si>
  <si>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</si>
  <si>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</si>
  <si>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</si>
  <si>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</si>
  <si>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</si>
  <si>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</si>
  <si>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</si>
  <si>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</si>
  <si>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</si>
  <si>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</si>
  <si>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</si>
  <si>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</si>
  <si>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</si>
  <si>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</si>
  <si>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Del 1 de enero al 31 de marzo 2024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</si>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</sst>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workbookViewId="0">
      <selection activeCell="G13" sqref="G13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19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18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26974082.289999999</v>
      </c>
      <c r="D10" s="12">
        <v>1433367.31</v>
      </c>
      <c r="E10" s="13">
        <f>C10+D10</f>
        <v>28407449.599999998</v>
      </c>
      <c r="F10" s="12">
        <v>6361607.75</v>
      </c>
      <c r="G10" s="11">
        <v>6361607.25</v>
      </c>
      <c r="H10" s="14">
        <f>E10-F10</f>
        <v>22045841.849999998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390000</v>
      </c>
      <c r="D12" s="12">
        <v>764627.75</v>
      </c>
      <c r="E12" s="13">
        <f>C12+D12</f>
        <v>1154627.75</v>
      </c>
      <c r="F12" s="12">
        <v>346874.75</v>
      </c>
      <c r="G12" s="11">
        <v>346874.75</v>
      </c>
      <c r="H12" s="14">
        <f>E12-F12</f>
        <v>807753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27364082.289999999</v>
      </c>
      <c r="D20" s="18">
        <f>SUM(D18,D16,D14,D12,D10)</f>
        <v>2197995.06</v>
      </c>
      <c r="E20" s="17">
        <f>SUM(E18,E16,E14,E12,E10)</f>
        <v>29562077.349999998</v>
      </c>
      <c r="F20" s="18">
        <f>SUM(F18,F16,F14,F12,F10)</f>
        <v>6708482.5</v>
      </c>
      <c r="G20" s="17">
        <f>SUM(G18,G16,G14,G12,G10)</f>
        <v>6708482</v>
      </c>
      <c r="H20" s="19">
        <f>E20-F20</f>
        <v>22853594.849999998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7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2024-04-16T20:45:48Z</cp:lastPrinted>
  <dcterms:created xsi:type="dcterms:W3CDTF">2019-12-04T17:27:23Z</dcterms:created>
  <dcterms:modified xsi:type="dcterms:W3CDTF">2024-04-16T20:58:08Z</dcterms:modified>
</cp:coreProperties>
</file>