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ORMATOS AUDITORIA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2210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E20" i="1" l="1"/>
  <c r="H20" i="1" s="1"/>
  <c r="C46" i="1"/>
  <c r="E46" i="1" s="1"/>
  <c r="H46" i="1" s="1"/>
  <c r="E10" i="1"/>
  <c r="H10" i="1" s="1"/>
  <c r="D46" i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<sst xmlns="http://schemas.openxmlformats.org/spreadsheetml/2006/main" count="47" uniqueCount="47">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</sst>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H26" sqref="H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20687826.710000001</v>
      </c>
      <c r="D20" s="17">
        <f>SUM(D21:D27)</f>
        <v>4156246.86</v>
      </c>
      <c r="E20" s="17">
        <f t="shared" ref="E20:E27" si="2">C20+D20</f>
        <v>24844073.57</v>
      </c>
      <c r="F20" s="17">
        <f>SUM(F21:F27)</f>
        <v>10141576.65</v>
      </c>
      <c r="G20" s="17">
        <f>SUM(G21:G27)</f>
        <v>10100686.65</v>
      </c>
      <c r="H20" s="17">
        <f t="shared" ref="H20:H27" si="3">E20-F20</f>
        <v>14702496.92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20687826.710000001</v>
      </c>
      <c r="D26" s="15">
        <v>4156246.86</v>
      </c>
      <c r="E26" s="18">
        <f t="shared" si="2"/>
        <v>24844073.57</v>
      </c>
      <c r="F26" s="15">
        <v>10141576.65</v>
      </c>
      <c r="G26" s="15">
        <v>10100686.65</v>
      </c>
      <c r="H26" s="18">
        <f t="shared" si="3"/>
        <v>14702496.92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20687826.710000001</v>
      </c>
      <c r="D46" s="9">
        <f>SUM(D40,D29,D20,D10)</f>
        <v>4156246.86</v>
      </c>
      <c r="E46" s="9">
        <f>C46+D46</f>
        <v>24844073.57</v>
      </c>
      <c r="F46" s="9">
        <f>SUM(F40,F29,F10,F20)</f>
        <v>10141576.65</v>
      </c>
      <c r="G46" s="9">
        <f>SUM(G40,G29,G20,G10)</f>
        <v>10100686.65</v>
      </c>
      <c r="H46" s="9">
        <f>E46-F46</f>
        <v>14702496.92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2019-12-05T18:14:36Z</dcterms:created>
  <dcterms:modified xsi:type="dcterms:W3CDTF">2023-07-25T15:50:20Z</dcterms:modified>
</cp:coreProperties>
</file>