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8800" windowHeight="11835"/>
  </bookViews>
  <sheets>
    <sheet name="EIP_CP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F39" i="1" s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D39" i="1" l="1"/>
  <c r="G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<sst xmlns="http://schemas.openxmlformats.org/spreadsheetml/2006/main" count="44" uniqueCount="44">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</sst>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/>
  <dimension ref="B1:H96"/>
  <sheetViews>
    <sheetView tabSelected="1" zoomScale="90" zoomScaleNormal="90" workbookViewId="0">
      <selection activeCell="H39" sqref="H39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28515625" style="1" bestFit="1" customWidth="1"/>
    <col min="4" max="4" width="14" style="1" customWidth="1"/>
    <col min="5" max="5" width="12.28515625" style="1" bestFit="1" customWidth="1"/>
    <col min="6" max="7" width="11.42578125" style="1"/>
    <col min="8" max="8" width="12.2851562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2598040</v>
      </c>
      <c r="E9" s="18">
        <f>C9+D9</f>
        <v>2598040</v>
      </c>
      <c r="F9" s="17">
        <f>SUM(F10:F11)</f>
        <v>0</v>
      </c>
      <c r="G9" s="16">
        <f>SUM(G10:G11)</f>
        <v>0</v>
      </c>
      <c r="H9" s="15">
        <f>E9-F9</f>
        <v>2598040</v>
      </c>
    </row>
    <row r="10" spans="2:8" ht="15" customHeight="1" x14ac:dyDescent="0.2">
      <c r="B10" s="6" t="s">
        <v>13</v>
      </c>
      <c r="C10" s="19">
        <v>0</v>
      </c>
      <c r="D10" s="20">
        <v>2598040</v>
      </c>
      <c r="E10" s="21">
        <f t="shared" ref="E10:E39" si="0">C10+D10</f>
        <v>2598040</v>
      </c>
      <c r="F10" s="20">
        <v>0</v>
      </c>
      <c r="G10" s="19">
        <v>0</v>
      </c>
      <c r="H10" s="22">
        <f t="shared" ref="H10:H39" si="1">E10-F10</f>
        <v>2598040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13357142.85</v>
      </c>
      <c r="D12" s="17">
        <f>SUM(D13:D20)</f>
        <v>586785.1</v>
      </c>
      <c r="E12" s="18">
        <f t="shared" si="0"/>
        <v>13943927.949999999</v>
      </c>
      <c r="F12" s="17">
        <f>SUM(F13:F20)</f>
        <v>3273533.59</v>
      </c>
      <c r="G12" s="16">
        <f>SUM(G13:G20)</f>
        <v>3217272.21</v>
      </c>
      <c r="H12" s="15">
        <f t="shared" si="1"/>
        <v>10670394.359999999</v>
      </c>
    </row>
    <row r="13" spans="2:8" ht="15" customHeight="1" x14ac:dyDescent="0.2">
      <c r="B13" s="6" t="s">
        <v>16</v>
      </c>
      <c r="C13" s="19">
        <v>13357142.85</v>
      </c>
      <c r="D13" s="20">
        <v>586785.1</v>
      </c>
      <c r="E13" s="21">
        <f t="shared" si="0"/>
        <v>13943927.949999999</v>
      </c>
      <c r="F13" s="20">
        <v>3273533.59</v>
      </c>
      <c r="G13" s="19">
        <v>3217272.21</v>
      </c>
      <c r="H13" s="22">
        <f t="shared" si="1"/>
        <v>10670394.359999999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13357142.85</v>
      </c>
      <c r="D39" s="28">
        <f>SUM(D37,D36,D35,D33,D28,D25,D9,D12,D21)</f>
        <v>3184825.1</v>
      </c>
      <c r="E39" s="29">
        <f t="shared" si="0"/>
        <v>16541967.949999999</v>
      </c>
      <c r="F39" s="28">
        <f>SUM(F37,F36,F35,F33,F28,F25,F21,F12,F9)</f>
        <v>3273533.59</v>
      </c>
      <c r="G39" s="27">
        <f>SUM(G37,G36,G35,G33,G28,G25,G21,G12,G9)</f>
        <v>3217272.21</v>
      </c>
      <c r="H39" s="30">
        <f t="shared" si="1"/>
        <v>13268434.359999999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2019-12-16T16:57:10Z</dcterms:created>
  <dcterms:modified xsi:type="dcterms:W3CDTF">2021-04-21T16:45:53Z</dcterms:modified>
</cp:coreProperties>
</file>