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C435AD89-C1A3-495F-9896-9F706CC35A8F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G39" i="1" s="1"/>
  <c r="F33" i="1"/>
  <c r="F39" i="1" s="1"/>
  <c r="D33" i="1"/>
  <c r="D39" i="1" s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E33" i="1" l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<sst xmlns="http://schemas.openxmlformats.org/spreadsheetml/2006/main" count="44" uniqueCount="44">
  <si>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</si>
  <si>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</si>
  <si>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</si>
  <si>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</si>
  <si>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</si>
  <si>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</si>
  <si>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</si>
  <si>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</si>
  <si>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</si>
  <si>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</si>
  <si>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</si>
  <si>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</si>
  <si>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</si>
  <si>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</si>
  <si>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</si>
  <si>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</si>
  <si>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</si>
  <si>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</si>
  <si>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</si>
  <si>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</si>
  <si>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</si>
  <si>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</si>
  <si>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</si>
  <si>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</si>
  <si>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</si>
  <si>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</si>
  <si>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</si>
  <si>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</si>
  <si>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</si>
  <si>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</si>
  <si>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</si>
  <si>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</si>
  <si>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</si>
  <si>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</si>
  <si>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</si>
  <si>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</si>
  <si>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</si>
  <si>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</si>
  <si>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</si>
  <si>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</si>
  <si>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</si>
  <si>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</si>
  <si>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</si>
  <si>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01 de enero al 31 de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</si>
</sst>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>
      <selection activeCell="F13" sqref="F13:G13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3.140625" style="1" customWidth="1"/>
    <col min="4" max="4" width="14" style="1" customWidth="1"/>
    <col min="5" max="5" width="12.7109375" style="1" customWidth="1"/>
    <col min="6" max="7" width="11.42578125" style="1"/>
    <col min="8" max="8" width="13.28515625" style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5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5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0</v>
      </c>
      <c r="D9" s="16">
        <f>SUM(D10:D11)</f>
        <v>0</v>
      </c>
      <c r="E9" s="15">
        <f>C9+D9</f>
        <v>0</v>
      </c>
      <c r="F9" s="16">
        <f>SUM(F10:F11)</f>
        <v>0</v>
      </c>
      <c r="G9" s="15">
        <f>SUM(G10:G11)</f>
        <v>0</v>
      </c>
      <c r="H9" s="14">
        <f>E9-F9</f>
        <v>0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0</v>
      </c>
      <c r="D11" s="18">
        <v>0</v>
      </c>
      <c r="E11" s="19">
        <f t="shared" si="0"/>
        <v>0</v>
      </c>
      <c r="F11" s="18">
        <v>0</v>
      </c>
      <c r="G11" s="17">
        <v>0</v>
      </c>
      <c r="H11" s="20">
        <f t="shared" si="1"/>
        <v>0</v>
      </c>
    </row>
    <row r="12" spans="2:8" s="9" customFormat="1" ht="15" customHeight="1" x14ac:dyDescent="0.2">
      <c r="B12" s="8" t="s">
        <v>15</v>
      </c>
      <c r="C12" s="15">
        <f>SUM(C13:C20)</f>
        <v>29464609.73</v>
      </c>
      <c r="D12" s="16">
        <f>SUM(D13:D20)</f>
        <v>1117301.03</v>
      </c>
      <c r="E12" s="15">
        <f t="shared" si="0"/>
        <v>30581910.760000002</v>
      </c>
      <c r="F12" s="16">
        <f>SUM(F13:F20)</f>
        <v>6065641.5099999998</v>
      </c>
      <c r="G12" s="15">
        <f>SUM(G13:G20)</f>
        <v>6065641.5099999998</v>
      </c>
      <c r="H12" s="14">
        <f t="shared" si="1"/>
        <v>24516269.25</v>
      </c>
    </row>
    <row r="13" spans="2:8" ht="15" customHeight="1" x14ac:dyDescent="0.2">
      <c r="B13" s="6" t="s">
        <v>16</v>
      </c>
      <c r="C13" s="17">
        <v>29464609.73</v>
      </c>
      <c r="D13" s="18">
        <v>1117301.03</v>
      </c>
      <c r="E13" s="19">
        <f t="shared" si="0"/>
        <v>30581910.760000002</v>
      </c>
      <c r="F13" s="18">
        <v>6065641.5099999998</v>
      </c>
      <c r="G13" s="17">
        <v>6065641.5099999998</v>
      </c>
      <c r="H13" s="20">
        <f t="shared" si="1"/>
        <v>24516269.25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30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30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30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30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8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" customHeight="1" thickBot="1" x14ac:dyDescent="0.25">
      <c r="B39" s="5" t="s">
        <v>41</v>
      </c>
      <c r="C39" s="24">
        <f>SUM(C37,C36,C35,C33,C28,C25,C21,C12,C9)</f>
        <v>29464609.73</v>
      </c>
      <c r="D39" s="25">
        <f>SUM(D37,D36,D35,D33,D28,D25,D9,D12,D21)</f>
        <v>1117301.03</v>
      </c>
      <c r="E39" s="24">
        <f t="shared" si="0"/>
        <v>30581910.760000002</v>
      </c>
      <c r="F39" s="25">
        <f>SUM(F37,F36,F35,F33,F28,F25,F21,F12,F9)</f>
        <v>6065641.5099999998</v>
      </c>
      <c r="G39" s="24">
        <f>SUM(G37,G36,G35,G33,G28,G25,G21,G12,G9)</f>
        <v>6065641.5099999998</v>
      </c>
      <c r="H39" s="26">
        <f t="shared" si="1"/>
        <v>24516269.25</v>
      </c>
    </row>
    <row r="41" spans="2:8" s="27" customFormat="1" ht="15" customHeight="1" x14ac:dyDescent="0.2"/>
    <row r="42" spans="2:8" s="27" customFormat="1" ht="15" customHeight="1" x14ac:dyDescent="0.2"/>
    <row r="43" spans="2:8" s="27" customFormat="1" ht="15" customHeight="1" x14ac:dyDescent="0.2"/>
    <row r="44" spans="2:8" s="27" customFormat="1" ht="15" customHeight="1" x14ac:dyDescent="0.2"/>
    <row r="45" spans="2:8" s="27" customFormat="1" ht="15" customHeight="1" x14ac:dyDescent="0.2"/>
    <row r="46" spans="2:8" s="27" customFormat="1" ht="15" customHeight="1" x14ac:dyDescent="0.2"/>
    <row r="47" spans="2:8" s="27" customFormat="1" ht="15" customHeight="1" x14ac:dyDescent="0.2"/>
    <row r="48" spans="2:8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2025-04-15T19:19:13Z</cp:lastPrinted>
  <dcterms:created xsi:type="dcterms:W3CDTF">2019-12-16T16:57:10Z</dcterms:created>
  <dcterms:modified xsi:type="dcterms:W3CDTF">2025-04-15T19:19:15Z</dcterms:modified>
</cp:coreProperties>
</file>