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8800" windowHeight="11835"/>
  </bookViews>
  <sheets>
    <sheet name="BALANCE" sheetId="1" r:id="rId1"/>
  </sheets>
  <definedNames>
    <definedName name="_xlnm.Print_Area" localSheetId="0">BALANCE!$A$1:$E$64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C27" i="1" s="1"/>
  <c r="D18" i="1" l="1"/>
  <c r="D19" i="1" s="1"/>
  <c r="D20" i="1" s="1"/>
  <c r="D27" i="1" s="1"/>
  <c r="E18" i="1"/>
  <c r="E19" i="1" s="1"/>
  <c r="E20" i="1" s="1"/>
  <c r="E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<sst xmlns="http://schemas.openxmlformats.org/spreadsheetml/2006/main" count="70" uniqueCount="46">
  <si>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</si>
  <si>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</si>
  <si>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</si>
  <si>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</si>
  <si>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</si>
  <si>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</si>
  <si>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</si>
  <si>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</si>
  <si>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</si>
  <si>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</si>
  <si>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</si>
  <si>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</si>
  <si>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</si>
  <si>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</si>
  <si>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</si>
  <si>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</si>
  <si>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</si>
  <si>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</si>
  <si>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</si>
  <si>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</si>
  <si>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</si>
  <si>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</si>
  <si>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</si>
  <si>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</si>
  <si>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</si>
  <si>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</si>
  <si>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</si>
  <si>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</si>
  <si>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</si>
  <si>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</si>
  <si>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</si>
  <si>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</si>
  <si>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</si>
  <si>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</si>
  <si>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</si>
  <si>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</si>
  <si>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</si>
  <si>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</si>
  <si>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</si>
  <si>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</si>
  <si>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</si>
  <si>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</si>
  <si>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</si>
  <si>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</si>
  <si>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 (a)</t>
  </si>
  <si>
    <t>Del 01 de enero al 31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</si>
</sst>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275"/>
  <sheetViews>
    <sheetView tabSelected="1" zoomScale="90" zoomScaleNormal="90" workbookViewId="0">
      <selection activeCell="E51" sqref="E51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13357142.85</v>
      </c>
      <c r="D8" s="5">
        <f t="shared" ref="D8:E8" si="0">SUM(D9:D11)</f>
        <v>5214225.1500000004</v>
      </c>
      <c r="E8" s="5">
        <f t="shared" si="0"/>
        <v>5214225.1500000004</v>
      </c>
    </row>
    <row r="9" spans="2:5" x14ac:dyDescent="0.25">
      <c r="B9" s="28" t="s">
        <v>9</v>
      </c>
      <c r="C9" s="33">
        <v>13357142.85</v>
      </c>
      <c r="D9" s="33">
        <v>3655401.15</v>
      </c>
      <c r="E9" s="33">
        <v>3655401.15</v>
      </c>
    </row>
    <row r="10" spans="2:5" x14ac:dyDescent="0.25">
      <c r="B10" s="28" t="s">
        <v>10</v>
      </c>
      <c r="C10" s="33">
        <v>0</v>
      </c>
      <c r="D10" s="33">
        <v>1558824</v>
      </c>
      <c r="E10" s="33">
        <v>1558824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13357142.85</v>
      </c>
      <c r="D12" s="5">
        <f>SUM(D13+D14)</f>
        <v>3135173.54</v>
      </c>
      <c r="E12" s="5">
        <f>SUM(E13+E14)</f>
        <v>3078912.16</v>
      </c>
    </row>
    <row r="13" spans="2:5" ht="24" x14ac:dyDescent="0.25">
      <c r="B13" s="28" t="s">
        <v>13</v>
      </c>
      <c r="C13" s="33">
        <v>13357142.85</v>
      </c>
      <c r="D13" s="33">
        <v>3135173.54</v>
      </c>
      <c r="E13" s="33">
        <v>3078912.16</v>
      </c>
    </row>
    <row r="14" spans="2:5" ht="24" x14ac:dyDescent="0.25">
      <c r="B14" s="28" t="s">
        <v>14</v>
      </c>
      <c r="C14" s="33">
        <v>0</v>
      </c>
      <c r="D14" s="33">
        <v>0</v>
      </c>
      <c r="E14" s="33">
        <v>0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138360.04999999999</v>
      </c>
      <c r="E15" s="5">
        <f t="shared" si="1"/>
        <v>138360.04999999999</v>
      </c>
    </row>
    <row r="16" spans="2:5" ht="24" x14ac:dyDescent="0.25">
      <c r="B16" s="28" t="s">
        <v>16</v>
      </c>
      <c r="C16" s="35">
        <v>0</v>
      </c>
      <c r="D16" s="33">
        <v>138360.04999999999</v>
      </c>
      <c r="E16" s="33">
        <v>138360.04999999999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2217411.66</v>
      </c>
      <c r="E18" s="5">
        <f t="shared" si="2"/>
        <v>2273673.04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2217411.66</v>
      </c>
      <c r="E19" s="5">
        <f t="shared" si="3"/>
        <v>2273673.04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2079051.61</v>
      </c>
      <c r="E20" s="7">
        <f t="shared" si="4"/>
        <v>2135312.9900000002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2079051.61</v>
      </c>
      <c r="E27" s="5">
        <f t="shared" si="6"/>
        <v>2135312.9900000002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13357142.85</v>
      </c>
      <c r="D45" s="22">
        <f t="shared" ref="D45:E45" si="10">D9</f>
        <v>3655401.15</v>
      </c>
      <c r="E45" s="22">
        <f t="shared" si="10"/>
        <v>3655401.15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13357142.85</v>
      </c>
      <c r="D49" s="22">
        <f t="shared" ref="D49:E49" si="14">D13</f>
        <v>3135173.54</v>
      </c>
      <c r="E49" s="22">
        <f t="shared" si="14"/>
        <v>3078912.16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138360.04999999999</v>
      </c>
      <c r="E50" s="22">
        <f t="shared" si="15"/>
        <v>138360.04999999999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658587.65999999992</v>
      </c>
      <c r="E51" s="21">
        <f t="shared" si="16"/>
        <v>714849.0399999998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658587.65999999992</v>
      </c>
      <c r="E52" s="21">
        <f t="shared" si="17"/>
        <v>714849.0399999998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1558824</v>
      </c>
      <c r="E57" s="22">
        <f t="shared" si="18"/>
        <v>1558824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1558824</v>
      </c>
      <c r="E63" s="21">
        <f t="shared" si="24"/>
        <v>1558824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1558824</v>
      </c>
      <c r="E64" s="32">
        <f t="shared" si="25"/>
        <v>1558824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2020-01-08T20:37:56Z</dcterms:created>
  <dcterms:modified xsi:type="dcterms:W3CDTF">2021-04-21T17:38:01Z</dcterms:modified>
</cp:coreProperties>
</file>