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BAF2BE42-92E3-475D-8EE0-E1E44D68FD4B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2" i="1" s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<sst xmlns="http://schemas.openxmlformats.org/spreadsheetml/2006/main" count="37" uniqueCount="27">
  <si>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</si>
  <si>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</si>
  <si>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</si>
  <si>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</si>
  <si>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</si>
  <si>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</si>
  <si>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</si>
  <si>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</si>
  <si>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</si>
  <si>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</si>
  <si>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</si>
  <si>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</si>
  <si>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</si>
  <si>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</si>
  <si>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</si>
  <si>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</si>
  <si>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</si>
  <si>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</si>
  <si>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</si>
  <si>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</si>
  <si>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</si>
  <si>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</si>
  <si>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</si>
  <si>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</si>
  <si>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</si>
  <si>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Instituto Municipal de las Mujeres</t>
  </si>
  <si>
    <t>Del 01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</si>
</sst>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topLeftCell="A4" workbookViewId="0">
      <selection activeCell="F11" sqref="F11"/>
    </sheetView>
  </sheetViews>
  <sheetFormatPr baseColWidth="10" defaultRowHeight="15" x14ac:dyDescent="0.25"/>
  <cols>
    <col min="1" max="1" width="3.5703125" customWidth="1"/>
    <col min="2" max="2" width="35" customWidth="1"/>
    <col min="3" max="8" width="15.5703125" customWidth="1"/>
    <col min="9" max="9" width="3.570312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20996555.41</v>
      </c>
      <c r="D9" s="4">
        <f t="shared" ref="D9:H9" si="0">SUM(D10:D12,D15,D16,D19)</f>
        <v>75288.800000000003</v>
      </c>
      <c r="E9" s="14">
        <f t="shared" si="0"/>
        <v>21071844.210000001</v>
      </c>
      <c r="F9" s="4">
        <f t="shared" si="0"/>
        <v>4851519.08</v>
      </c>
      <c r="G9" s="4">
        <f t="shared" si="0"/>
        <v>4851518.58</v>
      </c>
      <c r="H9" s="14">
        <f t="shared" si="0"/>
        <v>16220325.130000003</v>
      </c>
    </row>
    <row r="10" spans="2:9" ht="24" x14ac:dyDescent="0.25">
      <c r="B10" s="7" t="s">
        <v>13</v>
      </c>
      <c r="C10" s="13">
        <v>19316830.98</v>
      </c>
      <c r="D10" s="13">
        <v>75288.800000000003</v>
      </c>
      <c r="E10" s="15">
        <f>C10+D10</f>
        <v>19392119.780000001</v>
      </c>
      <c r="F10" s="13">
        <v>4430438.47</v>
      </c>
      <c r="G10" s="13">
        <v>4430437.97</v>
      </c>
      <c r="H10" s="15">
        <f>E10-F10</f>
        <v>14961681.310000002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1679724.43</v>
      </c>
      <c r="D12" s="6">
        <f t="shared" ref="D12:H12" si="2">SUM(D13:D14)</f>
        <v>0</v>
      </c>
      <c r="E12" s="15">
        <f>E13+E14</f>
        <v>1679724.43</v>
      </c>
      <c r="F12" s="6">
        <f t="shared" si="2"/>
        <v>421080.61</v>
      </c>
      <c r="G12" s="6">
        <f t="shared" si="2"/>
        <v>421080.61</v>
      </c>
      <c r="H12" s="15">
        <f t="shared" si="2"/>
        <v>1258643.8199999998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1679724.43</v>
      </c>
      <c r="D14" s="13">
        <v>0</v>
      </c>
      <c r="E14" s="15">
        <f t="shared" si="1"/>
        <v>1679724.43</v>
      </c>
      <c r="F14" s="13">
        <v>421080.61</v>
      </c>
      <c r="G14" s="13">
        <v>421080.61</v>
      </c>
      <c r="H14" s="15">
        <f t="shared" ref="H14:H15" si="3">E14-F14</f>
        <v>1258643.8199999998</v>
      </c>
    </row>
    <row r="15" spans="2:9" x14ac:dyDescent="0.25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20996555.41</v>
      </c>
      <c r="D32" s="10">
        <f t="shared" ref="D32:H32" si="10">SUM(D9,D21)</f>
        <v>75288.800000000003</v>
      </c>
      <c r="E32" s="17">
        <f t="shared" si="10"/>
        <v>21071844.210000001</v>
      </c>
      <c r="F32" s="10">
        <f t="shared" si="10"/>
        <v>4851519.08</v>
      </c>
      <c r="G32" s="10">
        <f t="shared" si="10"/>
        <v>4851518.58</v>
      </c>
      <c r="H32" s="17">
        <f t="shared" si="10"/>
        <v>16220325.130000003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pans="19:19" s="18" customFormat="1" x14ac:dyDescent="0.25"/>
    <row r="98" spans="19:19" s="18" customFormat="1" x14ac:dyDescent="0.25">
      <c r="S98" s="19"/>
    </row>
    <row r="99" spans="19:19" s="18" customFormat="1" x14ac:dyDescent="0.25"/>
    <row r="100" spans="19:19" s="18" customFormat="1" x14ac:dyDescent="0.25"/>
    <row r="101" spans="19:19" s="18" customFormat="1" x14ac:dyDescent="0.25"/>
    <row r="102" spans="19:19" s="18" customFormat="1" x14ac:dyDescent="0.25"/>
    <row r="103" spans="19:19" s="18" customFormat="1" x14ac:dyDescent="0.25"/>
    <row r="104" spans="19:19" s="18" customFormat="1" x14ac:dyDescent="0.25"/>
    <row r="105" spans="19:19" s="18" customFormat="1" x14ac:dyDescent="0.25"/>
    <row r="106" spans="19:19" s="18" customFormat="1" x14ac:dyDescent="0.25"/>
    <row r="107" spans="19:19" s="18" customFormat="1" x14ac:dyDescent="0.25"/>
    <row r="108" spans="19:19" s="18" customFormat="1" x14ac:dyDescent="0.25"/>
    <row r="109" spans="19:19" s="18" customFormat="1" x14ac:dyDescent="0.25"/>
    <row r="110" spans="19:19" s="18" customFormat="1" x14ac:dyDescent="0.25"/>
    <row r="111" spans="19:19" s="18" customFormat="1" x14ac:dyDescent="0.25"/>
    <row r="112" spans="19:19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  <row r="318" s="18" customFormat="1" x14ac:dyDescent="0.25"/>
    <row r="319" s="18" customFormat="1" x14ac:dyDescent="0.25"/>
    <row r="320" s="18" customFormat="1" x14ac:dyDescent="0.25"/>
    <row r="321" s="18" customFormat="1" x14ac:dyDescent="0.25"/>
    <row r="322" s="18" customFormat="1" x14ac:dyDescent="0.25"/>
    <row r="323" s="18" customFormat="1" x14ac:dyDescent="0.25"/>
    <row r="324" s="18" customFormat="1" x14ac:dyDescent="0.25"/>
    <row r="325" s="18" customFormat="1" x14ac:dyDescent="0.25"/>
    <row r="326" s="18" customFormat="1" x14ac:dyDescent="0.25"/>
    <row r="327" s="18" customFormat="1" x14ac:dyDescent="0.25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2024-04-29T20:17:13Z</cp:lastPrinted>
  <dcterms:created xsi:type="dcterms:W3CDTF">2020-01-08T22:30:53Z</dcterms:created>
  <dcterms:modified xsi:type="dcterms:W3CDTF">2024-04-29T20:20:17Z</dcterms:modified>
</cp:coreProperties>
</file>