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96D0C0B0-0DCF-40C6-BEC1-D94C3F8E7546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H10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<sst xmlns="http://schemas.openxmlformats.org/spreadsheetml/2006/main" count="37" uniqueCount="27">
  <si>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</si>
  <si>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</si>
  <si>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</si>
  <si>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</si>
  <si>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</si>
  <si>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</si>
  <si>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</si>
  <si>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</si>
  <si>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</si>
  <si>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</si>
  <si>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</si>
  <si>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</si>
  <si>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</si>
  <si>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</si>
  <si>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</si>
  <si>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</si>
  <si>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</si>
  <si>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</si>
  <si>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</si>
  <si>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</si>
  <si>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</si>
  <si>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</si>
  <si>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</si>
  <si>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</si>
  <si>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</si>
  <si>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Instituto Municipal de las Mujeres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</si>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</sst>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9" zoomScaleNormal="100" workbookViewId="0">
      <selection activeCell="F10" sqref="F10:G1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25</v>
      </c>
      <c r="C2" s="29"/>
      <c r="D2" s="29"/>
      <c r="E2" s="29"/>
      <c r="F2" s="29"/>
      <c r="G2" s="29"/>
      <c r="H2" s="30"/>
      <c r="I2" s="1"/>
    </row>
    <row r="3" spans="2:9" x14ac:dyDescent="0.25">
      <c r="B3" s="31" t="s">
        <v>0</v>
      </c>
      <c r="C3" s="32"/>
      <c r="D3" s="32"/>
      <c r="E3" s="32"/>
      <c r="F3" s="32"/>
      <c r="G3" s="32"/>
      <c r="H3" s="33"/>
    </row>
    <row r="4" spans="2:9" x14ac:dyDescent="0.25">
      <c r="B4" s="31" t="s">
        <v>1</v>
      </c>
      <c r="C4" s="32"/>
      <c r="D4" s="32"/>
      <c r="E4" s="32"/>
      <c r="F4" s="32"/>
      <c r="G4" s="32"/>
      <c r="H4" s="33"/>
    </row>
    <row r="5" spans="2:9" x14ac:dyDescent="0.25">
      <c r="B5" s="34" t="s">
        <v>26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75" thickBot="1" x14ac:dyDescent="0.3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x14ac:dyDescent="0.25">
      <c r="B9" s="3" t="s">
        <v>11</v>
      </c>
      <c r="C9" s="4">
        <f>SUM(C10:C12,C15,C16,C19)</f>
        <v>25290989.280000001</v>
      </c>
      <c r="D9" s="4">
        <f t="shared" ref="D9:H9" si="0">SUM(D10:D12,D15,D16,D19)</f>
        <v>487175.61</v>
      </c>
      <c r="E9" s="14">
        <f t="shared" si="0"/>
        <v>25778164.890000001</v>
      </c>
      <c r="F9" s="4">
        <f t="shared" si="0"/>
        <v>5285602.5999999996</v>
      </c>
      <c r="G9" s="4">
        <f t="shared" si="0"/>
        <v>5285602.5999999996</v>
      </c>
      <c r="H9" s="14">
        <f t="shared" si="0"/>
        <v>20492562.290000003</v>
      </c>
    </row>
    <row r="10" spans="2:9" ht="24" x14ac:dyDescent="0.25">
      <c r="B10" s="7" t="s">
        <v>12</v>
      </c>
      <c r="C10" s="13">
        <v>22761890.350000001</v>
      </c>
      <c r="D10" s="13">
        <v>487175.61</v>
      </c>
      <c r="E10" s="15">
        <f>C10+D10</f>
        <v>23249065.960000001</v>
      </c>
      <c r="F10" s="13">
        <v>4755700.97</v>
      </c>
      <c r="G10" s="13">
        <v>4755700.97</v>
      </c>
      <c r="H10" s="15">
        <f>E10-F10</f>
        <v>18493364.990000002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2529098.9300000002</v>
      </c>
      <c r="D12" s="6">
        <f t="shared" ref="D12:H12" si="2">SUM(D13:D14)</f>
        <v>0</v>
      </c>
      <c r="E12" s="15">
        <f>E13+E14</f>
        <v>2529098.9300000002</v>
      </c>
      <c r="F12" s="6">
        <f t="shared" si="2"/>
        <v>529901.63</v>
      </c>
      <c r="G12" s="6">
        <f t="shared" si="2"/>
        <v>529901.63</v>
      </c>
      <c r="H12" s="15">
        <f t="shared" si="2"/>
        <v>1999197.3000000003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13">
        <v>2529098.9300000002</v>
      </c>
      <c r="D14" s="13">
        <v>0</v>
      </c>
      <c r="E14" s="15">
        <f t="shared" si="1"/>
        <v>2529098.9300000002</v>
      </c>
      <c r="F14" s="13">
        <v>529901.63</v>
      </c>
      <c r="G14" s="13">
        <v>529901.63</v>
      </c>
      <c r="H14" s="15">
        <f t="shared" ref="H14:H15" si="3">E14-F14</f>
        <v>1999197.3000000003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25290989.280000001</v>
      </c>
      <c r="D32" s="10">
        <f t="shared" ref="D32:H32" si="10">SUM(D9,D21)</f>
        <v>487175.61</v>
      </c>
      <c r="E32" s="17">
        <f t="shared" si="10"/>
        <v>25778164.890000001</v>
      </c>
      <c r="F32" s="10">
        <f t="shared" si="10"/>
        <v>5285602.5999999996</v>
      </c>
      <c r="G32" s="10">
        <f t="shared" si="10"/>
        <v>5285602.5999999996</v>
      </c>
      <c r="H32" s="17">
        <f t="shared" si="10"/>
        <v>20492562.290000003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117.6" customHeight="1" x14ac:dyDescent="0.25">
      <c r="B40" s="20" t="s">
        <v>24</v>
      </c>
      <c r="C40" s="20"/>
      <c r="D40" s="20"/>
      <c r="E40" s="20"/>
      <c r="F40" s="20"/>
      <c r="G40" s="20"/>
      <c r="H40" s="20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2026-04-28T19:17:35Z</cp:lastPrinted>
  <dcterms:created xsi:type="dcterms:W3CDTF">2020-01-08T22:30:53Z</dcterms:created>
  <dcterms:modified xsi:type="dcterms:W3CDTF">2026-04-28T19:23:17Z</dcterms:modified>
</cp:coreProperties>
</file>