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183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<sst xmlns="http://schemas.openxmlformats.org/spreadsheetml/2006/main" count="29" uniqueCount="29">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</sst>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8" fillId="4" borderId="16" xfId="1" applyNumberFormat="1" applyFont="1" applyFill="1" applyBorder="1" applyAlignment="1" applyProtection="1">
      <alignment horizontal="right"/>
      <protection locked="0"/>
    </xf>
    <xf numFmtId="4" fontId="3" fillId="0" borderId="4" xfId="0" applyNumberFormat="1" applyFont="1" applyFill="1" applyBorder="1" applyAlignment="1" applyProtection="1">
      <alignment horizontal="right" vertical="center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141"/>
  <sheetViews>
    <sheetView tabSelected="1" workbookViewId="0">
      <selection activeCell="D16" sqref="D16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1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2" t="s">
        <v>4</v>
      </c>
      <c r="D6" s="13" t="s">
        <v>5</v>
      </c>
      <c r="E6" s="12" t="s">
        <v>6</v>
      </c>
      <c r="F6" s="5" t="s">
        <v>7</v>
      </c>
      <c r="G6" s="12" t="s">
        <v>8</v>
      </c>
      <c r="H6" s="53"/>
    </row>
    <row r="7" spans="2:8" ht="12.75" customHeight="1" thickBot="1" x14ac:dyDescent="0.25">
      <c r="B7" s="56"/>
      <c r="C7" s="12" t="s">
        <v>9</v>
      </c>
      <c r="D7" s="12" t="s">
        <v>10</v>
      </c>
      <c r="E7" s="12" t="s">
        <v>11</v>
      </c>
      <c r="F7" s="20" t="s">
        <v>12</v>
      </c>
      <c r="G7" s="12" t="s">
        <v>13</v>
      </c>
      <c r="H7" s="17" t="s">
        <v>14</v>
      </c>
    </row>
    <row r="8" spans="2:8" s="2" customFormat="1" ht="12" customHeight="1" x14ac:dyDescent="0.2">
      <c r="B8" s="14" t="s">
        <v>15</v>
      </c>
      <c r="C8" s="21">
        <v>0</v>
      </c>
      <c r="D8" s="21">
        <v>0</v>
      </c>
      <c r="E8" s="22">
        <f t="shared" ref="E8:E18" si="0">C8+D8</f>
        <v>0</v>
      </c>
      <c r="F8" s="35">
        <v>0</v>
      </c>
      <c r="G8" s="35">
        <v>0</v>
      </c>
      <c r="H8" s="16">
        <f t="shared" ref="H8:H18" si="1">G8-C8</f>
        <v>0</v>
      </c>
    </row>
    <row r="9" spans="2:8" ht="15" customHeight="1" x14ac:dyDescent="0.2">
      <c r="B9" s="15" t="s">
        <v>16</v>
      </c>
      <c r="C9" s="18">
        <v>0</v>
      </c>
      <c r="D9" s="18">
        <v>0</v>
      </c>
      <c r="E9" s="19">
        <f t="shared" si="0"/>
        <v>0</v>
      </c>
      <c r="F9" s="36">
        <v>0</v>
      </c>
      <c r="G9" s="36">
        <v>0</v>
      </c>
      <c r="H9" s="9">
        <f t="shared" si="1"/>
        <v>0</v>
      </c>
    </row>
    <row r="10" spans="2:8" ht="15" customHeight="1" x14ac:dyDescent="0.2">
      <c r="B10" s="15" t="s">
        <v>17</v>
      </c>
      <c r="C10" s="18">
        <v>0</v>
      </c>
      <c r="D10" s="18">
        <v>0</v>
      </c>
      <c r="E10" s="19">
        <f t="shared" si="0"/>
        <v>0</v>
      </c>
      <c r="F10" s="36">
        <v>0</v>
      </c>
      <c r="G10" s="36">
        <v>0</v>
      </c>
      <c r="H10" s="9">
        <f t="shared" si="1"/>
        <v>0</v>
      </c>
    </row>
    <row r="11" spans="2:8" ht="12" customHeight="1" x14ac:dyDescent="0.2">
      <c r="B11" s="15" t="s">
        <v>18</v>
      </c>
      <c r="C11" s="18">
        <v>0</v>
      </c>
      <c r="D11" s="18">
        <v>0</v>
      </c>
      <c r="E11" s="19">
        <f t="shared" si="0"/>
        <v>0</v>
      </c>
      <c r="F11" s="36">
        <v>0</v>
      </c>
      <c r="G11" s="36">
        <v>0</v>
      </c>
      <c r="H11" s="9">
        <f t="shared" si="1"/>
        <v>0</v>
      </c>
    </row>
    <row r="12" spans="2:8" ht="12" customHeight="1" x14ac:dyDescent="0.2">
      <c r="B12" s="15" t="s">
        <v>19</v>
      </c>
      <c r="C12" s="18">
        <v>0</v>
      </c>
      <c r="D12" s="18">
        <v>3177.74</v>
      </c>
      <c r="E12" s="19">
        <f t="shared" si="0"/>
        <v>3177.74</v>
      </c>
      <c r="F12" s="36">
        <v>3177.74</v>
      </c>
      <c r="G12" s="36">
        <v>3177.74</v>
      </c>
      <c r="H12" s="9">
        <f t="shared" si="1"/>
        <v>3177.74</v>
      </c>
    </row>
    <row r="13" spans="2:8" ht="12" customHeight="1" x14ac:dyDescent="0.2">
      <c r="B13" s="15" t="s">
        <v>20</v>
      </c>
      <c r="C13" s="18">
        <v>0</v>
      </c>
      <c r="D13" s="18">
        <v>0</v>
      </c>
      <c r="E13" s="19">
        <f t="shared" si="0"/>
        <v>0</v>
      </c>
      <c r="F13" s="36">
        <v>0</v>
      </c>
      <c r="G13" s="36">
        <v>0</v>
      </c>
      <c r="H13" s="9">
        <f t="shared" si="1"/>
        <v>0</v>
      </c>
    </row>
    <row r="14" spans="2:8" ht="12" customHeight="1" x14ac:dyDescent="0.2">
      <c r="B14" s="15" t="s">
        <v>21</v>
      </c>
      <c r="C14" s="18">
        <v>0</v>
      </c>
      <c r="D14" s="18">
        <v>0</v>
      </c>
      <c r="E14" s="19">
        <f t="shared" si="0"/>
        <v>0</v>
      </c>
      <c r="F14" s="36">
        <v>0</v>
      </c>
      <c r="G14" s="36">
        <v>0</v>
      </c>
      <c r="H14" s="9">
        <f t="shared" si="1"/>
        <v>0</v>
      </c>
    </row>
    <row r="15" spans="2:8" ht="24" customHeight="1" x14ac:dyDescent="0.2">
      <c r="B15" s="15" t="s">
        <v>22</v>
      </c>
      <c r="C15" s="18">
        <v>0</v>
      </c>
      <c r="D15" s="18">
        <v>2598040</v>
      </c>
      <c r="E15" s="19">
        <f t="shared" si="0"/>
        <v>2598040</v>
      </c>
      <c r="F15" s="36">
        <v>1558824</v>
      </c>
      <c r="G15" s="36">
        <v>1558824</v>
      </c>
      <c r="H15" s="9">
        <f t="shared" si="1"/>
        <v>1558824</v>
      </c>
    </row>
    <row r="16" spans="2:8" ht="12" customHeight="1" x14ac:dyDescent="0.2">
      <c r="B16" s="15" t="s">
        <v>23</v>
      </c>
      <c r="C16" s="18">
        <v>13357142.85</v>
      </c>
      <c r="D16" s="18">
        <v>1025540.78</v>
      </c>
      <c r="E16" s="19">
        <f t="shared" si="0"/>
        <v>14382683.629999999</v>
      </c>
      <c r="F16" s="36">
        <v>7704112.2199999997</v>
      </c>
      <c r="G16" s="36">
        <v>7704112.2199999997</v>
      </c>
      <c r="H16" s="9">
        <f t="shared" si="1"/>
        <v>-5653030.6299999999</v>
      </c>
    </row>
    <row r="17" spans="2:8" ht="15.75" customHeight="1" thickBot="1" x14ac:dyDescent="0.25">
      <c r="B17" s="23" t="s">
        <v>24</v>
      </c>
      <c r="C17" s="34">
        <v>0</v>
      </c>
      <c r="D17" s="34">
        <v>0</v>
      </c>
      <c r="E17" s="24">
        <f t="shared" si="0"/>
        <v>0</v>
      </c>
      <c r="F17" s="37">
        <v>0</v>
      </c>
      <c r="G17" s="37">
        <v>0</v>
      </c>
      <c r="H17" s="25">
        <f t="shared" si="1"/>
        <v>0</v>
      </c>
    </row>
    <row r="18" spans="2:8" s="2" customFormat="1" ht="36" customHeight="1" thickBot="1" x14ac:dyDescent="0.25">
      <c r="B18" s="26" t="s">
        <v>25</v>
      </c>
      <c r="C18" s="27">
        <f>SUM(C8:C17)</f>
        <v>13357142.85</v>
      </c>
      <c r="D18" s="27">
        <f>SUM(D8:D17)</f>
        <v>3626758.5200000005</v>
      </c>
      <c r="E18" s="27">
        <f t="shared" si="0"/>
        <v>16983901.370000001</v>
      </c>
      <c r="F18" s="28">
        <f>SUM(F8:F17)</f>
        <v>9266113.959999999</v>
      </c>
      <c r="G18" s="29">
        <f>SUM(G8:G17)</f>
        <v>9266113.959999999</v>
      </c>
      <c r="H18" s="38">
        <f t="shared" si="1"/>
        <v>-4091028.8900000006</v>
      </c>
    </row>
    <row r="19" spans="2:8" ht="15.75" customHeight="1" thickBot="1" x14ac:dyDescent="0.25">
      <c r="B19" s="10"/>
      <c r="C19" s="11"/>
      <c r="D19" s="11"/>
      <c r="E19" s="11"/>
      <c r="F19" s="40" t="s">
        <v>26</v>
      </c>
      <c r="G19" s="40"/>
      <c r="H19" s="39"/>
    </row>
    <row r="20" spans="2:8" ht="15.75" customHeight="1" x14ac:dyDescent="0.2">
      <c r="B20" s="30"/>
      <c r="C20" s="31"/>
      <c r="D20" s="31"/>
      <c r="E20" s="31"/>
      <c r="F20" s="3"/>
      <c r="G20" s="3"/>
      <c r="H20" s="4"/>
    </row>
    <row r="21" spans="2:8" s="8" customFormat="1" ht="15.75" customHeight="1" x14ac:dyDescent="0.2">
      <c r="B21" s="32"/>
      <c r="C21" s="33"/>
      <c r="D21" s="33"/>
      <c r="E21" s="33"/>
      <c r="F21" s="6"/>
      <c r="G21" s="6"/>
      <c r="H21" s="7"/>
    </row>
    <row r="22" spans="2:8" s="8" customFormat="1" ht="15.75" customHeight="1" x14ac:dyDescent="0.2"/>
    <row r="23" spans="2:8" s="8" customFormat="1" ht="15.75" customHeight="1" x14ac:dyDescent="0.2"/>
    <row r="24" spans="2:8" s="8" customFormat="1" ht="15.75" customHeight="1" x14ac:dyDescent="0.2"/>
    <row r="25" spans="2:8" s="8" customFormat="1" ht="15.75" customHeight="1" x14ac:dyDescent="0.2"/>
    <row r="26" spans="2:8" s="8" customFormat="1" ht="15.75" customHeight="1" x14ac:dyDescent="0.2"/>
    <row r="27" spans="2:8" s="8" customFormat="1" ht="15.75" customHeight="1" x14ac:dyDescent="0.2"/>
    <row r="28" spans="2:8" s="8" customFormat="1" ht="15.75" customHeight="1" x14ac:dyDescent="0.2"/>
    <row r="29" spans="2:8" s="8" customFormat="1" ht="15.75" customHeight="1" x14ac:dyDescent="0.2"/>
    <row r="30" spans="2:8" s="8" customFormat="1" ht="15.75" customHeight="1" x14ac:dyDescent="0.2"/>
    <row r="31" spans="2:8" s="8" customFormat="1" ht="15.75" customHeight="1" x14ac:dyDescent="0.2"/>
    <row r="32" spans="2:8" s="8" customFormat="1" ht="15.75" customHeight="1" x14ac:dyDescent="0.2"/>
    <row r="33" s="8" customFormat="1" ht="15.75" customHeight="1" x14ac:dyDescent="0.2"/>
    <row r="34" s="8" customFormat="1" ht="15.75" customHeight="1" x14ac:dyDescent="0.2"/>
    <row r="35" s="8" customFormat="1" ht="15.75" customHeight="1" x14ac:dyDescent="0.2"/>
    <row r="36" s="8" customFormat="1" ht="15.75" customHeight="1" x14ac:dyDescent="0.2"/>
    <row r="37" s="8" customFormat="1" ht="15.75" customHeight="1" x14ac:dyDescent="0.2"/>
    <row r="38" s="8" customFormat="1" ht="15.75" customHeight="1" x14ac:dyDescent="0.2"/>
    <row r="39" s="8" customFormat="1" ht="15.75" customHeight="1" x14ac:dyDescent="0.2"/>
    <row r="40" s="8" customFormat="1" ht="15.75" customHeight="1" x14ac:dyDescent="0.2"/>
    <row r="41" s="8" customFormat="1" ht="15.75" customHeight="1" x14ac:dyDescent="0.2"/>
    <row r="42" s="8" customFormat="1" ht="15.75" customHeight="1" x14ac:dyDescent="0.2"/>
    <row r="43" s="8" customFormat="1" ht="15.75" customHeight="1" x14ac:dyDescent="0.2"/>
    <row r="44" s="8" customFormat="1" ht="15.75" customHeight="1" x14ac:dyDescent="0.2"/>
    <row r="45" s="8" customFormat="1" ht="15.75" customHeight="1" x14ac:dyDescent="0.2"/>
    <row r="46" s="8" customFormat="1" ht="15.75" customHeight="1" x14ac:dyDescent="0.2"/>
    <row r="47" s="8" customFormat="1" ht="15.75" customHeight="1" x14ac:dyDescent="0.2"/>
    <row r="48" s="8" customFormat="1" ht="15.75" customHeight="1" x14ac:dyDescent="0.2"/>
    <row r="49" s="8" customFormat="1" ht="15.75" customHeight="1" x14ac:dyDescent="0.2"/>
    <row r="50" s="8" customFormat="1" ht="15.75" customHeight="1" x14ac:dyDescent="0.2"/>
    <row r="51" s="8" customFormat="1" ht="15.75" customHeight="1" x14ac:dyDescent="0.2"/>
    <row r="52" s="8" customFormat="1" ht="15.75" customHeight="1" x14ac:dyDescent="0.2"/>
    <row r="53" s="8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2021-07-18T01:16:04Z</dcterms:modified>
</cp:coreProperties>
</file>