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0" yWindow="0" windowWidth="28800" windowHeight="11835"/>
  </bookViews>
  <sheets>
    <sheet name="EAI_FF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E18" i="1" s="1"/>
  <c r="G8" i="1"/>
  <c r="G26" i="1" s="1"/>
  <c r="F8" i="1"/>
  <c r="D8" i="1"/>
  <c r="C8" i="1"/>
  <c r="H18" i="1" l="1"/>
  <c r="F26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<sst xmlns="http://schemas.openxmlformats.org/spreadsheetml/2006/main" count="35" uniqueCount="31">
  <si>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</si>
  <si>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</si>
  <si>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</si>
  <si>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</si>
  <si>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</si>
  <si>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</si>
  <si>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</si>
  <si>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</si>
  <si>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</si>
  <si>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</si>
  <si>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</si>
  <si>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</si>
  <si>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</si>
  <si>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</si>
  <si>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</si>
  <si>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</si>
  <si>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</si>
  <si>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</si>
  <si>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</si>
  <si>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</si>
  <si>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</si>
  <si>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</si>
  <si>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</si>
  <si>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</si>
  <si>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</si>
  <si>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</si>
  <si>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</si>
  <si>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</si>
  <si>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</si>
  <si>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INSTITUTO MUNICIPAL DE LAS MUJERES</t>
  </si>
  <si>
    <t>Del 01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</si>
</sst>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FF"/>
  <dimension ref="B1:H56"/>
  <sheetViews>
    <sheetView tabSelected="1" topLeftCell="A2" workbookViewId="0">
      <selection activeCell="B30" sqref="B30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5" width="12.7109375" style="1" customWidth="1"/>
    <col min="6" max="7" width="12.28515625" style="1" bestFit="1" customWidth="1"/>
    <col min="8" max="8" width="12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2598040</v>
      </c>
      <c r="E8" s="21">
        <f t="shared" ref="E8:E16" si="0">C8+D8</f>
        <v>2598040</v>
      </c>
      <c r="F8" s="18">
        <f>SUM(F9:F16)</f>
        <v>2508646.5</v>
      </c>
      <c r="G8" s="21">
        <f>SUM(G9:G16)</f>
        <v>2508646.5</v>
      </c>
      <c r="H8" s="5">
        <f t="shared" ref="H8:H16" si="1">G8-C8</f>
        <v>2508646.5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4" x14ac:dyDescent="0.2">
      <c r="B15" s="6" t="s">
        <v>21</v>
      </c>
      <c r="C15" s="22">
        <v>0</v>
      </c>
      <c r="D15" s="19">
        <v>2598040</v>
      </c>
      <c r="E15" s="23">
        <f t="shared" si="0"/>
        <v>2598040</v>
      </c>
      <c r="F15" s="19">
        <v>2508646.5</v>
      </c>
      <c r="G15" s="22">
        <v>2508646.5</v>
      </c>
      <c r="H15" s="7">
        <f t="shared" si="1"/>
        <v>2508646.5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13357142.85</v>
      </c>
      <c r="D18" s="18">
        <f>SUM(D19:D22)</f>
        <v>2234306.13</v>
      </c>
      <c r="E18" s="21">
        <f>C18+D18</f>
        <v>15591448.98</v>
      </c>
      <c r="F18" s="18">
        <f>SUM(F19:F22)</f>
        <v>15585298.98</v>
      </c>
      <c r="G18" s="21">
        <f>SUM(G19:G22)</f>
        <v>15585298.98</v>
      </c>
      <c r="H18" s="5">
        <f>G18-C18</f>
        <v>2228156.1300000008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6619.55</v>
      </c>
      <c r="E20" s="23">
        <f>C20+D20</f>
        <v>6619.55</v>
      </c>
      <c r="F20" s="19">
        <v>469.55</v>
      </c>
      <c r="G20" s="22">
        <v>469.55</v>
      </c>
      <c r="H20" s="7">
        <f>G20-C20</f>
        <v>469.55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13357142.85</v>
      </c>
      <c r="D22" s="19">
        <v>2227686.58</v>
      </c>
      <c r="E22" s="23">
        <f>C22+D22</f>
        <v>15584829.43</v>
      </c>
      <c r="F22" s="19">
        <v>15584829.43</v>
      </c>
      <c r="G22" s="22">
        <v>15584829.43</v>
      </c>
      <c r="H22" s="7">
        <f>G22-C22</f>
        <v>2227686.58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13357142.85</v>
      </c>
      <c r="D26" s="26">
        <f>SUM(D24,D18,D8)</f>
        <v>4832346.13</v>
      </c>
      <c r="E26" s="15">
        <f>SUM(D26,C26)</f>
        <v>18189488.98</v>
      </c>
      <c r="F26" s="26">
        <f>SUM(F24,F18,F8)</f>
        <v>18093945.48</v>
      </c>
      <c r="G26" s="15">
        <f>SUM(G24,G18,G8)</f>
        <v>18093945.48</v>
      </c>
      <c r="H26" s="28">
        <f>SUM(G26-C26)</f>
        <v>4736802.6300000008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2019-12-05T18:23:32Z</dcterms:created>
  <dcterms:modified xsi:type="dcterms:W3CDTF">2022-01-28T00:11:06Z</dcterms:modified>
</cp:coreProperties>
</file>