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2ED9DD76-1290-4104-8D60-BDD570BC3A7D}" xr6:coauthVersionLast="36" xr6:coauthVersionMax="36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35" yWindow="-135" windowWidth="23310" windowHeight="1263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H18" i="1" s="1"/>
  <c r="F18" i="1"/>
  <c r="D18" i="1"/>
  <c r="C18" i="1"/>
  <c r="G8" i="1"/>
  <c r="G26" i="1" s="1"/>
  <c r="F8" i="1"/>
  <c r="D8" i="1"/>
  <c r="C8" i="1"/>
  <c r="F26" i="1" l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<sst xmlns="http://schemas.openxmlformats.org/spreadsheetml/2006/main" count="35" uniqueCount="31">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</sst>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B33" sqref="B33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1.42578125" style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20687826.710000001</v>
      </c>
      <c r="D18" s="18">
        <f>SUM(D19:D22)</f>
        <v>5261.16</v>
      </c>
      <c r="E18" s="21">
        <f>C18+D18</f>
        <v>20693087.870000001</v>
      </c>
      <c r="F18" s="18">
        <f>SUM(F19:F22)</f>
        <v>4879424.28</v>
      </c>
      <c r="G18" s="21">
        <f>SUM(G19:G22)</f>
        <v>4879424.28</v>
      </c>
      <c r="H18" s="5">
        <f>G18-C18</f>
        <v>-15808402.43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5260.8</v>
      </c>
      <c r="E20" s="23">
        <f>C20+D20</f>
        <v>5260.8</v>
      </c>
      <c r="F20" s="19">
        <v>5260.8</v>
      </c>
      <c r="G20" s="22">
        <v>5260.8</v>
      </c>
      <c r="H20" s="7">
        <f>G20-C20</f>
        <v>5260.8</v>
      </c>
    </row>
    <row r="21" spans="2:8" x14ac:dyDescent="0.2">
      <c r="B21" s="6" t="s">
        <v>20</v>
      </c>
      <c r="C21" s="22">
        <v>0</v>
      </c>
      <c r="D21" s="19">
        <v>0.36</v>
      </c>
      <c r="E21" s="23">
        <f>C21+D21</f>
        <v>0.36</v>
      </c>
      <c r="F21" s="19">
        <v>0.36</v>
      </c>
      <c r="G21" s="22">
        <v>0.36</v>
      </c>
      <c r="H21" s="7">
        <f>G21-C21</f>
        <v>0.36</v>
      </c>
    </row>
    <row r="22" spans="2:8" x14ac:dyDescent="0.2">
      <c r="B22" s="6" t="s">
        <v>22</v>
      </c>
      <c r="C22" s="22">
        <v>20687826.710000001</v>
      </c>
      <c r="D22" s="19">
        <v>0</v>
      </c>
      <c r="E22" s="23">
        <f>C22+D22</f>
        <v>20687826.710000001</v>
      </c>
      <c r="F22" s="19">
        <v>4874163.12</v>
      </c>
      <c r="G22" s="22">
        <v>4874163.12</v>
      </c>
      <c r="H22" s="7">
        <f>G22-C22</f>
        <v>-15813663.59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20687826.710000001</v>
      </c>
      <c r="D26" s="26">
        <f>SUM(D24,D18,D8)</f>
        <v>5261.16</v>
      </c>
      <c r="E26" s="15">
        <f>SUM(D26,C26)</f>
        <v>20693087.870000001</v>
      </c>
      <c r="F26" s="26">
        <f>SUM(F24,F18,F8)</f>
        <v>4879424.28</v>
      </c>
      <c r="G26" s="15">
        <f>SUM(G24,G18,G8)</f>
        <v>4879424.28</v>
      </c>
      <c r="H26" s="28">
        <f>SUM(G26-C26)</f>
        <v>-15808402.43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2019-12-05T18:23:32Z</dcterms:created>
  <dcterms:modified xsi:type="dcterms:W3CDTF">2023-04-19T14:00:42Z</dcterms:modified>
</cp:coreProperties>
</file>