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2039CA1D-F020-4527-B4F4-01B91B4D9531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720" xr2:uid="{00000000-000D-0000-FFFF-FFFF00000000}"/>
  </bookViews>
  <sheets>
    <sheet name="EAI_FF" sheetId="1" r:id="rId1"/>
  </sheets>
  <definedNames>
    <definedName name="_xlnm.Print_Area" localSheetId="0">EAI_FF!$A$1:$I$33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E18" i="1" s="1"/>
  <c r="G8" i="1"/>
  <c r="F8" i="1"/>
  <c r="D8" i="1"/>
  <c r="C8" i="1"/>
  <c r="G26" i="1" l="1"/>
  <c r="F26" i="1"/>
  <c r="H18" i="1"/>
  <c r="H8" i="1"/>
  <c r="E8" i="1"/>
  <c r="C26" i="1"/>
  <c r="D26" i="1"/>
  <c r="H26" i="1" l="1"/>
  <c r="E26" i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<sst xmlns="http://schemas.openxmlformats.org/spreadsheetml/2006/main" count="35" uniqueCount="31">
  <si>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</si>
  <si>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</si>
  <si>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</si>
  <si>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</si>
  <si>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</si>
  <si>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</si>
  <si>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</si>
  <si>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</si>
  <si>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</si>
  <si>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</si>
  <si>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</si>
  <si>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</si>
  <si>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</si>
  <si>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</si>
  <si>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</si>
  <si>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</si>
  <si>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</si>
  <si>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</si>
  <si>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</si>
  <si>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</si>
  <si>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</si>
  <si>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</si>
  <si>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</si>
  <si>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</si>
  <si>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</si>
  <si>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</si>
  <si>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</si>
  <si>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</si>
  <si>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</si>
  <si>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Instituto Municipal de las Mujeres</t>
  </si>
  <si>
    <t>Del 1 de enero al 31 de marzo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</si>
</sst>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G21" sqref="G21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5" width="12.7109375" style="1" customWidth="1"/>
    <col min="6" max="7" width="11.42578125" style="1"/>
    <col min="8" max="8" width="13.140625" style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4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27364082.289999999</v>
      </c>
      <c r="D18" s="18">
        <f>SUM(D19:D22)</f>
        <v>84513.55</v>
      </c>
      <c r="E18" s="21">
        <f>C18+D18</f>
        <v>27448595.84</v>
      </c>
      <c r="F18" s="18">
        <f>SUM(F19:F22)</f>
        <v>6860060.6099999994</v>
      </c>
      <c r="G18" s="21">
        <f>SUM(G19:G22)</f>
        <v>6860060.6099999994</v>
      </c>
      <c r="H18" s="5">
        <f>G18-C18</f>
        <v>-20504021.68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513.54999999999995</v>
      </c>
      <c r="E20" s="23">
        <f>C20+D20</f>
        <v>513.54999999999995</v>
      </c>
      <c r="F20" s="19">
        <v>0.18</v>
      </c>
      <c r="G20" s="22">
        <v>0.18</v>
      </c>
      <c r="H20" s="7">
        <f>G20-C20</f>
        <v>0.18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27364082.289999999</v>
      </c>
      <c r="D22" s="19">
        <v>84000</v>
      </c>
      <c r="E22" s="23">
        <f>C22+D22</f>
        <v>27448082.289999999</v>
      </c>
      <c r="F22" s="19">
        <v>6860060.4299999997</v>
      </c>
      <c r="G22" s="22">
        <v>6860060.4299999997</v>
      </c>
      <c r="H22" s="7">
        <f>G22-C22</f>
        <v>-20504021.859999999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27364082.289999999</v>
      </c>
      <c r="D26" s="26">
        <f>SUM(D24,D18,D8)</f>
        <v>84513.55</v>
      </c>
      <c r="E26" s="15">
        <f>SUM(D26,C26)</f>
        <v>27448595.84</v>
      </c>
      <c r="F26" s="26">
        <f>SUM(F24,F18,F8)</f>
        <v>6860060.6099999994</v>
      </c>
      <c r="G26" s="15">
        <f>SUM(G24,G18,G8)</f>
        <v>6860060.6099999994</v>
      </c>
      <c r="H26" s="28">
        <f>SUM(G26-C26)</f>
        <v>-20504021.68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EAI_FF</vt:lpstr>
      <vt:lpstr>EAI_FF!Área_de_impresión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2024-04-16T20:18:08Z</cp:lastPrinted>
  <dcterms:created xsi:type="dcterms:W3CDTF">2019-12-05T18:23:32Z</dcterms:created>
  <dcterms:modified xsi:type="dcterms:W3CDTF">2024-04-16T20:31:39Z</dcterms:modified>
</cp:coreProperties>
</file>