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MM2\PLANEACION\Formatos para publicar\"/>
    </mc:Choice>
  </mc:AlternateContent>
  <xr:revisionPtr revIDLastSave="0" documentId="13_ncr:1_{448F7583-F590-432D-B3B8-BC69808954A0}" xr6:coauthVersionLast="47" xr6:coauthVersionMax="47" xr10:uidLastSave="{00000000-0000-0000-0000-000000000000}"/>
  <bookViews>
    <workbookView xWindow="-120" yWindow="-120" windowWidth="29040" windowHeight="15840" xr2:uid="{8C3B82A6-C5C3-43EB-97D5-7437F466A4E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1" l="1"/>
  <c r="M25" i="1"/>
  <c r="M24" i="1"/>
  <c r="M23" i="1"/>
  <c r="M22" i="1"/>
  <c r="M21" i="1"/>
  <c r="M20" i="1"/>
  <c r="M19" i="1"/>
  <c r="M18" i="1"/>
  <c r="M17" i="1"/>
  <c r="M16" i="1"/>
  <c r="M15" i="1"/>
  <c r="M14" i="1"/>
  <c r="M12" i="1"/>
  <c r="M11" i="1"/>
  <c r="M10" i="1"/>
  <c r="M9" i="1"/>
  <c r="M6" i="1" l="1"/>
  <c r="M5" i="1"/>
  <c r="M7" i="1"/>
  <c r="M8" i="1" l="1"/>
</calcChain>
</file>

<file path=xl/sharedStrings.xml><?xml version="1.0" encoding="utf-8"?>
<sst xmlns="http://schemas.openxmlformats.org/spreadsheetml/2006/main" count="211" uniqueCount="125">
  <si>
    <t>INSTITUTO MUNICIPAL DE LAS MUJERES</t>
  </si>
  <si>
    <t>Nivel / Referencia</t>
  </si>
  <si>
    <t>Resumen Narrativo</t>
  </si>
  <si>
    <t>Nombre del Indicador/Descripcion del Indicador</t>
  </si>
  <si>
    <t>Método de cálculo</t>
  </si>
  <si>
    <t>Fórmula / Variables de la fórmula</t>
  </si>
  <si>
    <t>Clasificación</t>
  </si>
  <si>
    <t>Unidad de medida</t>
  </si>
  <si>
    <t>Meta</t>
  </si>
  <si>
    <t>Reprogramado</t>
  </si>
  <si>
    <t>Avance de la meta</t>
  </si>
  <si>
    <t>Valor logrado del trimestre</t>
  </si>
  <si>
    <t>Valor logrado acumulado</t>
  </si>
  <si>
    <t>Porcentaje</t>
  </si>
  <si>
    <t>Medios de verificación</t>
  </si>
  <si>
    <t>Supuestos</t>
  </si>
  <si>
    <t>Prevenir la violencia mediante la participación y colaboración del gobierno municipal y organismos públicos, civiles y privados.</t>
  </si>
  <si>
    <t>Mejorar los programas de cuidado y atención a las mujeres, con el fin de salvaguardar su integridad.</t>
  </si>
  <si>
    <t>Más seguridad, paz y tranquilidad para tu familia</t>
  </si>
  <si>
    <t>Acumulado   Constante</t>
  </si>
  <si>
    <t>Informe</t>
  </si>
  <si>
    <t>Se cuenta con recursos necesarios  para la realización de la actualización</t>
  </si>
  <si>
    <t>(IJR/IJP)*100   IJR: Informes jurídicos realizados.  IJR: Informes jurídicos programados</t>
  </si>
  <si>
    <t>Se logran acuerdos entre las partes para eficientar la calidad de la atención a las usuarias, para brindar asesoría jurídica desde el primer contacto.</t>
  </si>
  <si>
    <t>(ISR/ISP)*100  ISR: Informe de subsidios realizados  ISP: Informe de subsidios programados</t>
  </si>
  <si>
    <t>Se cuenta con recursos necesarios  para la entrega de subsidios</t>
  </si>
  <si>
    <t>1.5.1.3 Crear módulos de atención eventual en dos Centros de Desarrollo Familiar (CEDEFAM)</t>
  </si>
  <si>
    <t>Tipo /Dimensión /Frecuencia /</t>
  </si>
  <si>
    <t xml:space="preserve">Estratégico  Eficiencia   Anual  </t>
  </si>
  <si>
    <t xml:space="preserve">Estratégico  Eficiencia   Trianual  </t>
  </si>
  <si>
    <t>(IAL/IAP)*100    IAL:Informe de avances logrados  IAP:Informe de avances programados</t>
  </si>
  <si>
    <t>Se cuenta con el espacio y la infraestructura necesaria para la instalacion de los módulos</t>
  </si>
  <si>
    <t xml:space="preserve">Estratégico  Eficiencia   Trimestral   </t>
  </si>
  <si>
    <t xml:space="preserve">Estratégico  Eficiencia   Trimestral  </t>
  </si>
  <si>
    <t>(AR/AP)*100  AR:Actividades Realizadas AP:Actividades Programadas</t>
  </si>
  <si>
    <t>Se logran coordinar para llevar un adecuado registro y seguimiento de casos en la base de datos</t>
  </si>
  <si>
    <t>Generar alianzas institucionales para el cuidado de las mujeres en todas sus facetas y ámbitos.</t>
  </si>
  <si>
    <t>(IR/IP)*100  IR: Informe realizados      IP: Informe programados</t>
  </si>
  <si>
    <t>1.5.3.3 Atención, canalización a instancias especializadas y seguimiento a mujeres en situación de vulnerabilidad</t>
  </si>
  <si>
    <t>1.5.3.4 Aplicar descuentos en el impuesto predial para familiares directos de víctimas de feminicidio.</t>
  </si>
  <si>
    <t>(IDR/IDP)*100  IR: Informe de descuentos realizados      IP: Informe de descuentos programados</t>
  </si>
  <si>
    <t>1.5.3.5 Gestionar vínculos de primer contacto y capacitación en instituciones educativas para lograr en sus instalaciones una atención oportuna, disminuir revictimización y asegurar un espacio libre de violencia de género.</t>
  </si>
  <si>
    <t>(IPR/IPP)*100  IR: Informe de pláticas realizadas      IP: Informe de pláticas programados</t>
  </si>
  <si>
    <t>Fortalecer la implementación de programas de desarrollo integral para las mujeres, para garantizar su acceso a oportunidades que impulsen su bienestar, autonomía y participación plena en la comunidad.</t>
  </si>
  <si>
    <t>Fortalecer el Programa “IMM en tu Empresa” para acercar los servicios del Instituto Municipal de las Mujeres a las trabajadoras del sector manufacturero.</t>
  </si>
  <si>
    <t>Más ingreso y prosperidad para todas y todos</t>
  </si>
  <si>
    <t>2.6.1.2 Sensibilizar a las empresas para fomentar un entorno laboral inclusivo y sin brechas salariales.</t>
  </si>
  <si>
    <t>(VR/VP)*100 VR: Visitas realizadas      VP: Visitas programadas</t>
  </si>
  <si>
    <t>El Instituto Municipal de las Mujeres cumple en tiempo y forma con las actividades programadas</t>
  </si>
  <si>
    <t>El IMM/Tesorería  cuenta con recursos necesarios  para la entrega de subsidios</t>
  </si>
  <si>
    <t xml:space="preserve">Se logran acuerdos entre las partes para impartir las pláticas </t>
  </si>
  <si>
    <t>Las empresas muestran apertura para que el IMM difunda los servicios ofrecidos</t>
  </si>
  <si>
    <t>Se logran los acuerdos con las personas involucradas para publicar las campañas</t>
  </si>
  <si>
    <t>Las personas emprendedoras muestran interes y  asisten a los eventos</t>
  </si>
  <si>
    <t>2.6.1.3 Lanzar campañas activas para reconocer y visibilizar a mujeres exitosas.</t>
  </si>
  <si>
    <t>(ICR/ICP)*100 ICR:Informe de campañas realizadas ICP:Informe de campañas programadas</t>
  </si>
  <si>
    <t>2.6.1.4 Promover eventos de networking para mujeres.</t>
  </si>
  <si>
    <t>Estratégico  Eficiencia   Semestral</t>
  </si>
  <si>
    <t>(IER/IEP)*100 ICR:Informe de eventos realizados ICP:Informe de eventos programadas</t>
  </si>
  <si>
    <t>Implementar programas y acciones enfocados al empoderamiento y crecimiento profesional de las mujeres en el municipio de Chihuahua.</t>
  </si>
  <si>
    <t>2.6.2.1 Impulsar la implementación de programas educativos de nivel medio superior.</t>
  </si>
  <si>
    <t>(IGR/IGP)*100 IGR:Informe de gestiones realizadas IGP:Informe de gestiones programadas</t>
  </si>
  <si>
    <t>2.6.2.2 Brindar capacitación a mujeres emprendedoras.</t>
  </si>
  <si>
    <t>(CRDIM/CPDIM)*100 CRDIM: Cursos realizados DIM, CPDIM:Cursos programados DIM</t>
  </si>
  <si>
    <t>2.6.2.3 Impulsar el Programa "Universidad de las Mujeres', enfocado en acompañar, canalizar e impulsar el  desarrollo profesional y liderazgo de las mujeres.</t>
  </si>
  <si>
    <t>Las personas muestran interés y acuden a solicitar las becas</t>
  </si>
  <si>
    <t>Se cuenta con los recursos necesarios para la realización de los cursos para las mujeres del municipio</t>
  </si>
  <si>
    <t>Se cuenta con los acuerdos y convenios necesarios para la implementacion del programa</t>
  </si>
  <si>
    <t>2.6.2.4 Vincular al programa "Empléate Mejor", dirigido a la capacitación y mejora de las oportunidades laborales para mujeres jefas de familia.</t>
  </si>
  <si>
    <t>(CR/CP) * 100 CR:Canalizaciones realizadas CP:Canalizaciones programadas</t>
  </si>
  <si>
    <t xml:space="preserve">Las mujeres se acercan a recibir asesoría </t>
  </si>
  <si>
    <t>Promover y fortalecer la autonomía y apoyo a las mujeres en la comunidad a través de la implementación de programas que les permitan desarrollarse en un entorno equitativo.</t>
  </si>
  <si>
    <t>Promover la salud de la mujer a través de campañas permanentes de prevención.</t>
  </si>
  <si>
    <t>Más calidad de vida para ti y tu familia</t>
  </si>
  <si>
    <t>3.7.1.1 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</si>
  <si>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(IAR/IAP) * 100 IAR:Informe de atenciones realizadas IAP:Informe de atenciones programadas</t>
  </si>
  <si>
    <t>Las mujeres en situación de violencia  se acercan al Cedefam a solicitar apoyo</t>
  </si>
  <si>
    <t>Se cuenta con recursos necesarios (Personal, Camioncito, Insumos) para la realización de las campañas</t>
  </si>
  <si>
    <t>Los centros laborales muestran disposición para la habilitación de salas de lactancia</t>
  </si>
  <si>
    <t>Las instituciones estan en disposicion de colaborar para el cuidado de la salud femenina</t>
  </si>
  <si>
    <t>Las empresas tienen interes en participar en el programa  "Mi apoyo, mi bienestar"</t>
  </si>
  <si>
    <t>Las personas muestran interés y acuden a solicitar diferentes apoyos</t>
  </si>
  <si>
    <t>3.7.1.2 Implementar campañas de prevención de salud dirigidas a la mujer.</t>
  </si>
  <si>
    <t>(CR/CP) * 100 CR:Campañas realizadas CP:Campañas programadas</t>
  </si>
  <si>
    <t>Campaña</t>
  </si>
  <si>
    <t>3.7.1.3 Desarrollar estrategias y programas de sensibilización y concientización para fomentar el respeto y la promoción del derecho a la lactancia materna en el Gobierno Municipal.</t>
  </si>
  <si>
    <t>(GRL/GPL) * 100 GRL:Gestiones realizadas para lactarios GRL:Gestiones programadas para lactarios</t>
  </si>
  <si>
    <t>3.7.1.4 Gestionar y formalizar convenios de colaboración con entidades del sector salud y asociaciones civiles, con el fin de promover una atención integral a la salud de las mujeres.</t>
  </si>
  <si>
    <t>(CR/CP) * 100 CR:Conveios realizados CP:Convenios programados</t>
  </si>
  <si>
    <t xml:space="preserve">3.7.2.1 Ampliar el alcance y los beneficios de la tarjeta "JUNTAS PODEMOS AHORRAR" con el fin de proporcionar un mayor apoyo a las mujeres en su proceso de ahorro y bienestar económico. </t>
  </si>
  <si>
    <t>3.7.2.2. Brindar atención directa y personalizada a las mujeres que solicitan apoyo y gestiones con otras instituciones públicas.</t>
  </si>
  <si>
    <t>(TE/TP) * 100 TE:Tarjetas entregadas TP:Tarjetas programadas</t>
  </si>
  <si>
    <t>(IGR/IGP) * 100 IGR:Informe de gestorías realizadas IGP:Informe de gestorías  programadas</t>
  </si>
  <si>
    <t>1.5.1.7 Adaptar la aplicación "Yo Segura" para mujeres con discapacidad visual.</t>
  </si>
  <si>
    <t>(IR/IP)*100       IR: Informe realizado    IP: Informe programado</t>
  </si>
  <si>
    <t>1.5.1.8 Implementar acciones de acceso a la justicia a través del Departamento de Jurídico Gratuito</t>
  </si>
  <si>
    <t xml:space="preserve">1.5.1.10 Proporcionar Apoyo económico subsidiario para mujeres víctimas de violencia extrema madres de familia egresadas del Refugio Confidencial de Protección (RCP).  </t>
  </si>
  <si>
    <t>OBJETIVOS</t>
  </si>
  <si>
    <t>ESTRATEGIA</t>
  </si>
  <si>
    <t>EJE RECTOR</t>
  </si>
  <si>
    <t>OBJETIVO</t>
  </si>
  <si>
    <t>1.5.1.9  Integrar una base de datos de las mujeres que solicitan asesoría jurídica que contenga la información que permita el seguimiento puntual de sentencias y convenios.</t>
  </si>
  <si>
    <t>Documento Interno. Informe de creación de módulos en Cedefam. Trianual. Departamento Jurídico. https://www.municipiochihuahua.gob.mx/IMM/Transparencia/Matriz_Indicadores</t>
  </si>
  <si>
    <t>Documento Interno. Informe de actualización de la Aplicación Yo segura. Anual. Departamento de comunicación social. https://www.municipiochihuahua.gob.mx/IMM/Transparencia/Matriz_Indicadores</t>
  </si>
  <si>
    <t>Documento Interno. Informe de atenciones jurídicas. Trimestral. Departamento Jurídico. https://www.municipiochihuahua.gob.mx/IMM/Transparencia/Matriz_Indicadores</t>
  </si>
  <si>
    <t>Documento Interno. Base de datos de atenciones jurídicas. Trianual. Departamento Jurídico. https://www.municipiochihuahua.gob.mx/IMM/Transparencia/Matriz_Indicadores</t>
  </si>
  <si>
    <t>Documento Interno. Informe de apoyo a egresadas RCP. Semestral. Departamento RCP. https://www.municipiochihuahua.gob.mx/IMM/Transparencia/Matriz_Indicadores</t>
  </si>
  <si>
    <t>Documento Interno. Informe de atenciones de violencia. Trimestral. Departamento de Mujeres en situacion de vulnerabilidad. https://www.municipiochihuahua.gob.mx/IMM/Transparencia/Matriz_Indicadores</t>
  </si>
  <si>
    <t>Documento Interno. Informe de desucentos en predial. Anual. Departamento Administrativo. https://www.municipiochihuahua.gob.mx/IMM/Transparencia/Matriz_Indicadores</t>
  </si>
  <si>
    <t>Documento Interno. Informe de visitas a escuelas. Trimestral. Departamento IMM en tu escuela. https://www.municipiochihuahua.gob.mx/IMM/Transparencia/Matriz_Indicadores</t>
  </si>
  <si>
    <t>Documento Interno. Informe de visitas a empresas. Trimestral. Departamento de IMM en tu empresa. https://www.municipiochihuahua.gob.mx/IMM/Transparencia/Matriz_Indicadores</t>
  </si>
  <si>
    <t>Documento Interno. Informe de campaña mujeres exitosas. Trimestral. Departamento de comunicación social. https://www.municipiochihuahua.gob.mx/IMM/Transparencia/Matriz_Indicadores</t>
  </si>
  <si>
    <t>Documento Interno. Informe de eventos de networking. Semestral. Departamento de Desarrollo Integral de las Mujeres. https://www.municipiochihuahua.gob.mx/IMM/Transparencia/Matriz_Indicadores</t>
  </si>
  <si>
    <t>Documento Interno. Informe de gestiones para becas cobach. Semestral. Departamento de Desarrollo Integral de las Mujeres. https://www.municipiochihuahua.gob.mx/IMM/Transparencia/Matriz_Indicadores</t>
  </si>
  <si>
    <t>Documento Interno. Informe de cursos impartidos. Trimestral. Departamento de Desarrollo Integral de las mujeres. https://www.municipiochihuahua.gob.mx/IMM/Transparencia/Matriz_Indicadores</t>
  </si>
  <si>
    <t>Documento Interno. Informe de programa "Universidad de las mujeres". Semestral. Departamento de universidad. https://www.municipiochihuahua.gob.mx/IMM/Transparencia/Matriz_Indicadores</t>
  </si>
  <si>
    <t>Documento Interno. Informe de gestiones para empleo. Semestral. Departamento de Desarrollo Integral de las Mujeres. https://www.municipiochihuahua.gob.mx/IMM/Transparencia/Matriz_Indicadores</t>
  </si>
  <si>
    <t>Documento Interno. Informe de atenciones en modulo CEDEFAM. Semestral. Departamento Jurídico. https://www.municipiochihuahua.gob.mx/IMM/Transparencia/Matriz_Indicadores</t>
  </si>
  <si>
    <t>Documento Interno. Informe de campañas de salud. Trimestral. Departamento de Mujeres en situacion de vulnerabilidad. https://www.municipiochihuahua.gob.mx/IMM/Transparencia/Matriz_Indicadores</t>
  </si>
  <si>
    <t>Documento Interno. Informe de lactarios. Semestral. Departamento de transversalidad. https://www.municipiochihuahua.gob.mx/IMM/Transparencia/Matriz_Indicadores</t>
  </si>
  <si>
    <t>Documento Interno. Informe de convenios salud. Semestral. Departamento de Mujeres en situacion de vulnerabilidad. https://www.municipiochihuahua.gob.mx/IMM/Transparencia/Matriz_Indicadores</t>
  </si>
  <si>
    <t>Documento Interno. Informe de tarjetas entregadas. Trimestral. Departamento de Programas y campañas. https://www.municipiochihuahua.gob.mx/IMM/Transparencia/Matriz_Indicadores</t>
  </si>
  <si>
    <t>Documento Interno. Informe de gestiones sociales. Trimestral. Departamento de Transversalidad. https://www.municipiochihuahua.gob.mx/IMM/Transparencia/Matriz_Indicadores</t>
  </si>
  <si>
    <t>MEDIOS DE VERIFICACION DE INDICADORES 2025-2027</t>
  </si>
  <si>
    <t>Meta trimestre abr-jun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</si>
</sst>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1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/>
    <xf numFmtId="0" fontId="4" fillId="3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0" borderId="9" xfId="0" applyFont="1" applyBorder="1"/>
    <xf numFmtId="0" fontId="4" fillId="0" borderId="10" xfId="0" applyFont="1" applyBorder="1"/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2F247BEE-D1DB-4B39-8F1E-85B0F11A88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948837</xdr:colOff>
      <xdr:row>2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4BCE54-972C-4383-A7E0-47057FDC6A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82312" cy="933450"/>
        </a:xfrm>
        <a:prstGeom prst="rect">
          <a:avLst/>
        </a:prstGeom>
      </xdr:spPr>
    </xdr:pic>
    <xdr:clientData/>
  </xdr:twoCellAnchor>
  <xdr:twoCellAnchor editAs="oneCell">
    <xdr:from>
      <xdr:col>12</xdr:col>
      <xdr:colOff>685800</xdr:colOff>
      <xdr:row>0</xdr:row>
      <xdr:rowOff>0</xdr:rowOff>
    </xdr:from>
    <xdr:to>
      <xdr:col>14</xdr:col>
      <xdr:colOff>933830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A03E7F8-C578-470D-A792-D30080D56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82475" y="0"/>
          <a:ext cx="3124580" cy="92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52288-10EB-4F34-AEF2-4948967CFE3E}">
  <dimension ref="A1:O25"/>
  <sheetViews>
    <sheetView tabSelected="1" topLeftCell="A20" workbookViewId="0">
      <selection activeCell="K5" sqref="K5:K25"/>
    </sheetView>
  </sheetViews>
  <sheetFormatPr baseColWidth="10" defaultRowHeight="15" x14ac:dyDescent="0.25"/>
  <cols>
    <col min="1" max="1" width="17" customWidth="1"/>
    <col min="2" max="2" width="24" customWidth="1"/>
    <col min="3" max="3" width="22.28515625" customWidth="1"/>
    <col min="5" max="5" width="11.5703125" customWidth="1"/>
    <col min="6" max="6" width="12.7109375" customWidth="1"/>
    <col min="7" max="7" width="12.28515625" customWidth="1"/>
    <col min="9" max="9" width="12.7109375" customWidth="1"/>
    <col min="10" max="10" width="14.140625" customWidth="1"/>
    <col min="14" max="14" width="31.7109375" customWidth="1"/>
    <col min="15" max="15" width="14.42578125" customWidth="1"/>
  </cols>
  <sheetData>
    <row r="1" spans="1:15" ht="33.75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39" customHeight="1" x14ac:dyDescent="0.25">
      <c r="A2" s="30" t="s">
        <v>123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31.5" customHeight="1" x14ac:dyDescent="0.25">
      <c r="A3" s="34" t="s">
        <v>1</v>
      </c>
      <c r="B3" s="33" t="s">
        <v>2</v>
      </c>
      <c r="C3" s="33" t="s">
        <v>3</v>
      </c>
      <c r="D3" s="33" t="s">
        <v>4</v>
      </c>
      <c r="E3" s="33" t="s">
        <v>27</v>
      </c>
      <c r="F3" s="33" t="s">
        <v>5</v>
      </c>
      <c r="G3" s="33" t="s">
        <v>6</v>
      </c>
      <c r="H3" s="33" t="s">
        <v>7</v>
      </c>
      <c r="I3" s="33" t="s">
        <v>8</v>
      </c>
      <c r="J3" s="33"/>
      <c r="K3" s="33" t="s">
        <v>10</v>
      </c>
      <c r="L3" s="33"/>
      <c r="M3" s="36"/>
      <c r="N3" s="33" t="s">
        <v>14</v>
      </c>
      <c r="O3" s="35" t="s">
        <v>15</v>
      </c>
    </row>
    <row r="4" spans="1:15" ht="45" customHeight="1" x14ac:dyDescent="0.25">
      <c r="A4" s="34"/>
      <c r="B4" s="33"/>
      <c r="C4" s="33"/>
      <c r="D4" s="33"/>
      <c r="E4" s="33"/>
      <c r="F4" s="33"/>
      <c r="G4" s="33"/>
      <c r="H4" s="33"/>
      <c r="I4" s="2" t="s">
        <v>124</v>
      </c>
      <c r="J4" s="3" t="s">
        <v>9</v>
      </c>
      <c r="K4" s="1" t="s">
        <v>11</v>
      </c>
      <c r="L4" s="1" t="s">
        <v>12</v>
      </c>
      <c r="M4" s="1" t="s">
        <v>13</v>
      </c>
      <c r="N4" s="33"/>
      <c r="O4" s="35"/>
    </row>
    <row r="5" spans="1:15" ht="76.5" customHeight="1" x14ac:dyDescent="0.25">
      <c r="A5" s="11" t="s">
        <v>97</v>
      </c>
      <c r="B5" s="8" t="s">
        <v>16</v>
      </c>
      <c r="C5" s="24" t="s">
        <v>26</v>
      </c>
      <c r="D5" s="9" t="s">
        <v>13</v>
      </c>
      <c r="E5" s="4" t="s">
        <v>29</v>
      </c>
      <c r="F5" s="4" t="s">
        <v>30</v>
      </c>
      <c r="G5" s="4" t="s">
        <v>19</v>
      </c>
      <c r="H5" s="5" t="s">
        <v>20</v>
      </c>
      <c r="I5" s="4">
        <v>0</v>
      </c>
      <c r="J5" s="5"/>
      <c r="K5" s="4">
        <v>0</v>
      </c>
      <c r="L5" s="4">
        <v>0</v>
      </c>
      <c r="M5" s="6" t="e">
        <f>(K5/I5)</f>
        <v>#DIV/0!</v>
      </c>
      <c r="N5" s="4" t="s">
        <v>102</v>
      </c>
      <c r="O5" s="16" t="s">
        <v>31</v>
      </c>
    </row>
    <row r="6" spans="1:15" ht="73.5" customHeight="1" x14ac:dyDescent="0.25">
      <c r="A6" s="11" t="s">
        <v>98</v>
      </c>
      <c r="B6" s="8" t="s">
        <v>17</v>
      </c>
      <c r="C6" s="24" t="s">
        <v>93</v>
      </c>
      <c r="D6" s="5" t="s">
        <v>13</v>
      </c>
      <c r="E6" s="4" t="s">
        <v>28</v>
      </c>
      <c r="F6" s="4" t="s">
        <v>94</v>
      </c>
      <c r="G6" s="4" t="s">
        <v>19</v>
      </c>
      <c r="H6" s="5" t="s">
        <v>20</v>
      </c>
      <c r="I6" s="5">
        <v>0</v>
      </c>
      <c r="J6" s="5"/>
      <c r="K6" s="5">
        <v>0</v>
      </c>
      <c r="L6" s="5">
        <v>0</v>
      </c>
      <c r="M6" s="6" t="e">
        <f>(K6/I6)</f>
        <v>#DIV/0!</v>
      </c>
      <c r="N6" s="4" t="s">
        <v>103</v>
      </c>
      <c r="O6" s="16" t="s">
        <v>21</v>
      </c>
    </row>
    <row r="7" spans="1:15" ht="99.75" customHeight="1" x14ac:dyDescent="0.25">
      <c r="A7" s="11" t="s">
        <v>99</v>
      </c>
      <c r="B7" s="10" t="s">
        <v>18</v>
      </c>
      <c r="C7" s="24" t="s">
        <v>95</v>
      </c>
      <c r="D7" s="5" t="s">
        <v>13</v>
      </c>
      <c r="E7" s="4" t="s">
        <v>32</v>
      </c>
      <c r="F7" s="4" t="s">
        <v>22</v>
      </c>
      <c r="G7" s="4" t="s">
        <v>19</v>
      </c>
      <c r="H7" s="5" t="s">
        <v>20</v>
      </c>
      <c r="I7" s="5">
        <v>1</v>
      </c>
      <c r="J7" s="7"/>
      <c r="K7" s="5">
        <v>1</v>
      </c>
      <c r="L7" s="5">
        <v>3</v>
      </c>
      <c r="M7" s="6">
        <f>(K7/I7)</f>
        <v>1</v>
      </c>
      <c r="N7" s="4" t="s">
        <v>104</v>
      </c>
      <c r="O7" s="23" t="s">
        <v>23</v>
      </c>
    </row>
    <row r="8" spans="1:15" ht="94.5" customHeight="1" x14ac:dyDescent="0.25">
      <c r="A8" s="13"/>
      <c r="B8" s="8"/>
      <c r="C8" s="24" t="s">
        <v>101</v>
      </c>
      <c r="D8" s="5" t="s">
        <v>13</v>
      </c>
      <c r="E8" s="4" t="s">
        <v>29</v>
      </c>
      <c r="F8" s="4" t="s">
        <v>34</v>
      </c>
      <c r="G8" s="4" t="s">
        <v>19</v>
      </c>
      <c r="H8" s="5" t="s">
        <v>20</v>
      </c>
      <c r="I8" s="5">
        <v>0</v>
      </c>
      <c r="J8" s="7"/>
      <c r="K8" s="5">
        <v>1</v>
      </c>
      <c r="L8" s="5">
        <v>1</v>
      </c>
      <c r="M8" s="5" t="e">
        <f t="shared" ref="M8:M25" si="0">(K8/I8)*100</f>
        <v>#DIV/0!</v>
      </c>
      <c r="N8" s="4" t="s">
        <v>105</v>
      </c>
      <c r="O8" s="16" t="s">
        <v>35</v>
      </c>
    </row>
    <row r="9" spans="1:15" ht="97.5" customHeight="1" x14ac:dyDescent="0.25">
      <c r="A9" s="13"/>
      <c r="B9" s="8"/>
      <c r="C9" s="24" t="s">
        <v>96</v>
      </c>
      <c r="D9" s="5" t="s">
        <v>13</v>
      </c>
      <c r="E9" s="4" t="s">
        <v>57</v>
      </c>
      <c r="F9" s="4" t="s">
        <v>24</v>
      </c>
      <c r="G9" s="4" t="s">
        <v>19</v>
      </c>
      <c r="H9" s="5" t="s">
        <v>20</v>
      </c>
      <c r="I9" s="5">
        <v>1</v>
      </c>
      <c r="J9" s="7"/>
      <c r="K9" s="5">
        <v>1</v>
      </c>
      <c r="L9" s="5">
        <v>1</v>
      </c>
      <c r="M9" s="5">
        <f t="shared" si="0"/>
        <v>100</v>
      </c>
      <c r="N9" s="4" t="s">
        <v>106</v>
      </c>
      <c r="O9" s="12" t="s">
        <v>25</v>
      </c>
    </row>
    <row r="10" spans="1:15" ht="94.5" x14ac:dyDescent="0.25">
      <c r="A10" s="11" t="s">
        <v>98</v>
      </c>
      <c r="B10" s="8" t="s">
        <v>36</v>
      </c>
      <c r="C10" s="24" t="s">
        <v>38</v>
      </c>
      <c r="D10" s="5" t="s">
        <v>13</v>
      </c>
      <c r="E10" s="4" t="s">
        <v>33</v>
      </c>
      <c r="F10" s="4" t="s">
        <v>37</v>
      </c>
      <c r="G10" s="4" t="s">
        <v>19</v>
      </c>
      <c r="H10" s="5" t="s">
        <v>20</v>
      </c>
      <c r="I10" s="5">
        <v>1</v>
      </c>
      <c r="J10" s="7"/>
      <c r="K10" s="5">
        <v>1</v>
      </c>
      <c r="L10" s="5">
        <v>3</v>
      </c>
      <c r="M10" s="5">
        <f t="shared" si="0"/>
        <v>100</v>
      </c>
      <c r="N10" s="4" t="s">
        <v>107</v>
      </c>
      <c r="O10" s="14" t="s">
        <v>48</v>
      </c>
    </row>
    <row r="11" spans="1:15" ht="94.5" x14ac:dyDescent="0.25">
      <c r="A11" s="11"/>
      <c r="B11" s="8"/>
      <c r="C11" s="24" t="s">
        <v>39</v>
      </c>
      <c r="D11" s="5" t="s">
        <v>13</v>
      </c>
      <c r="E11" s="4" t="s">
        <v>28</v>
      </c>
      <c r="F11" s="4" t="s">
        <v>40</v>
      </c>
      <c r="G11" s="4" t="s">
        <v>19</v>
      </c>
      <c r="H11" s="5" t="s">
        <v>20</v>
      </c>
      <c r="I11" s="5">
        <v>0</v>
      </c>
      <c r="J11" s="7"/>
      <c r="K11" s="5">
        <v>0</v>
      </c>
      <c r="L11" s="5">
        <v>0</v>
      </c>
      <c r="M11" s="5" t="e">
        <f t="shared" si="0"/>
        <v>#DIV/0!</v>
      </c>
      <c r="N11" s="4" t="s">
        <v>108</v>
      </c>
      <c r="O11" s="15" t="s">
        <v>49</v>
      </c>
    </row>
    <row r="12" spans="1:15" ht="107.25" customHeight="1" x14ac:dyDescent="0.25">
      <c r="A12" s="13"/>
      <c r="B12" s="7"/>
      <c r="C12" s="24" t="s">
        <v>41</v>
      </c>
      <c r="D12" s="5" t="s">
        <v>13</v>
      </c>
      <c r="E12" s="4" t="s">
        <v>33</v>
      </c>
      <c r="F12" s="4" t="s">
        <v>42</v>
      </c>
      <c r="G12" s="4" t="s">
        <v>19</v>
      </c>
      <c r="H12" s="5" t="s">
        <v>20</v>
      </c>
      <c r="I12" s="5">
        <v>21</v>
      </c>
      <c r="J12" s="7"/>
      <c r="K12" s="5">
        <v>35</v>
      </c>
      <c r="L12" s="5">
        <v>123</v>
      </c>
      <c r="M12" s="26">
        <f t="shared" si="0"/>
        <v>166.66666666666669</v>
      </c>
      <c r="N12" s="4" t="s">
        <v>109</v>
      </c>
      <c r="O12" s="12" t="s">
        <v>50</v>
      </c>
    </row>
    <row r="13" spans="1:15" ht="111.75" customHeight="1" x14ac:dyDescent="0.25">
      <c r="A13" s="11" t="s">
        <v>97</v>
      </c>
      <c r="B13" s="8" t="s">
        <v>43</v>
      </c>
      <c r="C13" s="24" t="s">
        <v>46</v>
      </c>
      <c r="D13" s="5" t="s">
        <v>13</v>
      </c>
      <c r="E13" s="4" t="s">
        <v>33</v>
      </c>
      <c r="F13" s="4" t="s">
        <v>47</v>
      </c>
      <c r="G13" s="4" t="s">
        <v>19</v>
      </c>
      <c r="H13" s="5" t="s">
        <v>20</v>
      </c>
      <c r="I13" s="5">
        <v>24</v>
      </c>
      <c r="J13" s="7"/>
      <c r="K13" s="5">
        <v>33</v>
      </c>
      <c r="L13" s="5">
        <v>108</v>
      </c>
      <c r="M13" s="26">
        <f t="shared" si="0"/>
        <v>137.5</v>
      </c>
      <c r="N13" s="4" t="s">
        <v>110</v>
      </c>
      <c r="O13" s="12" t="s">
        <v>51</v>
      </c>
    </row>
    <row r="14" spans="1:15" ht="94.5" x14ac:dyDescent="0.25">
      <c r="A14" s="11" t="s">
        <v>98</v>
      </c>
      <c r="B14" s="8" t="s">
        <v>44</v>
      </c>
      <c r="C14" s="24" t="s">
        <v>54</v>
      </c>
      <c r="D14" s="5" t="s">
        <v>13</v>
      </c>
      <c r="E14" s="4" t="s">
        <v>33</v>
      </c>
      <c r="F14" s="4" t="s">
        <v>55</v>
      </c>
      <c r="G14" s="4" t="s">
        <v>19</v>
      </c>
      <c r="H14" s="5" t="s">
        <v>20</v>
      </c>
      <c r="I14" s="5">
        <v>1</v>
      </c>
      <c r="J14" s="7"/>
      <c r="K14" s="5">
        <v>1</v>
      </c>
      <c r="L14" s="5">
        <v>2</v>
      </c>
      <c r="M14" s="5">
        <f t="shared" si="0"/>
        <v>100</v>
      </c>
      <c r="N14" s="4" t="s">
        <v>111</v>
      </c>
      <c r="O14" s="16" t="s">
        <v>52</v>
      </c>
    </row>
    <row r="15" spans="1:15" ht="94.5" x14ac:dyDescent="0.25">
      <c r="A15" s="11" t="s">
        <v>99</v>
      </c>
      <c r="B15" s="8" t="s">
        <v>45</v>
      </c>
      <c r="C15" s="24" t="s">
        <v>56</v>
      </c>
      <c r="D15" s="5" t="s">
        <v>13</v>
      </c>
      <c r="E15" s="4" t="s">
        <v>57</v>
      </c>
      <c r="F15" s="4" t="s">
        <v>58</v>
      </c>
      <c r="G15" s="4" t="s">
        <v>19</v>
      </c>
      <c r="H15" s="5" t="s">
        <v>20</v>
      </c>
      <c r="I15" s="5">
        <v>0</v>
      </c>
      <c r="J15" s="7"/>
      <c r="K15" s="5">
        <v>0</v>
      </c>
      <c r="L15" s="5">
        <v>1</v>
      </c>
      <c r="M15" s="5" t="e">
        <f t="shared" si="0"/>
        <v>#DIV/0!</v>
      </c>
      <c r="N15" s="4" t="s">
        <v>112</v>
      </c>
      <c r="O15" s="16" t="s">
        <v>53</v>
      </c>
    </row>
    <row r="16" spans="1:15" ht="94.5" x14ac:dyDescent="0.25">
      <c r="A16" s="11" t="s">
        <v>98</v>
      </c>
      <c r="B16" s="8" t="s">
        <v>59</v>
      </c>
      <c r="C16" s="24" t="s">
        <v>60</v>
      </c>
      <c r="D16" s="5" t="s">
        <v>13</v>
      </c>
      <c r="E16" s="4" t="s">
        <v>57</v>
      </c>
      <c r="F16" s="4" t="s">
        <v>61</v>
      </c>
      <c r="G16" s="4" t="s">
        <v>19</v>
      </c>
      <c r="H16" s="5" t="s">
        <v>20</v>
      </c>
      <c r="I16" s="5">
        <v>1</v>
      </c>
      <c r="J16" s="7"/>
      <c r="K16" s="5">
        <v>1</v>
      </c>
      <c r="L16" s="5">
        <v>1</v>
      </c>
      <c r="M16" s="5">
        <f t="shared" si="0"/>
        <v>100</v>
      </c>
      <c r="N16" s="4" t="s">
        <v>113</v>
      </c>
      <c r="O16" s="16" t="s">
        <v>65</v>
      </c>
    </row>
    <row r="17" spans="1:15" ht="94.5" x14ac:dyDescent="0.25">
      <c r="A17" s="11" t="s">
        <v>99</v>
      </c>
      <c r="B17" s="8" t="s">
        <v>45</v>
      </c>
      <c r="C17" s="24" t="s">
        <v>62</v>
      </c>
      <c r="D17" s="5" t="s">
        <v>13</v>
      </c>
      <c r="E17" s="4" t="s">
        <v>33</v>
      </c>
      <c r="F17" s="4" t="s">
        <v>63</v>
      </c>
      <c r="G17" s="4" t="s">
        <v>19</v>
      </c>
      <c r="H17" s="5" t="s">
        <v>20</v>
      </c>
      <c r="I17" s="5">
        <v>1</v>
      </c>
      <c r="J17" s="7"/>
      <c r="K17" s="5">
        <v>1</v>
      </c>
      <c r="L17" s="5">
        <v>3</v>
      </c>
      <c r="M17" s="5">
        <f t="shared" si="0"/>
        <v>100</v>
      </c>
      <c r="N17" s="4" t="s">
        <v>114</v>
      </c>
      <c r="O17" s="12" t="s">
        <v>66</v>
      </c>
    </row>
    <row r="18" spans="1:15" ht="94.5" x14ac:dyDescent="0.25">
      <c r="A18" s="13"/>
      <c r="B18" s="7"/>
      <c r="C18" s="24" t="s">
        <v>64</v>
      </c>
      <c r="D18" s="5" t="s">
        <v>13</v>
      </c>
      <c r="E18" s="4" t="s">
        <v>57</v>
      </c>
      <c r="F18" s="4" t="s">
        <v>61</v>
      </c>
      <c r="G18" s="4" t="s">
        <v>19</v>
      </c>
      <c r="H18" s="5" t="s">
        <v>20</v>
      </c>
      <c r="I18" s="5">
        <v>0</v>
      </c>
      <c r="J18" s="5"/>
      <c r="K18" s="5">
        <v>0</v>
      </c>
      <c r="L18" s="5">
        <v>0</v>
      </c>
      <c r="M18" s="5" t="e">
        <f t="shared" si="0"/>
        <v>#DIV/0!</v>
      </c>
      <c r="N18" s="4" t="s">
        <v>115</v>
      </c>
      <c r="O18" s="17" t="s">
        <v>67</v>
      </c>
    </row>
    <row r="19" spans="1:15" ht="94.5" x14ac:dyDescent="0.25">
      <c r="A19" s="13"/>
      <c r="B19" s="7"/>
      <c r="C19" s="24" t="s">
        <v>68</v>
      </c>
      <c r="D19" s="5" t="s">
        <v>13</v>
      </c>
      <c r="E19" s="4" t="s">
        <v>57</v>
      </c>
      <c r="F19" s="4" t="s">
        <v>69</v>
      </c>
      <c r="G19" s="4" t="s">
        <v>19</v>
      </c>
      <c r="H19" s="5" t="s">
        <v>20</v>
      </c>
      <c r="I19" s="5">
        <v>1</v>
      </c>
      <c r="J19" s="5"/>
      <c r="K19" s="5">
        <v>1</v>
      </c>
      <c r="L19" s="5">
        <v>1</v>
      </c>
      <c r="M19" s="5">
        <f t="shared" si="0"/>
        <v>100</v>
      </c>
      <c r="N19" s="4" t="s">
        <v>116</v>
      </c>
      <c r="O19" s="17" t="s">
        <v>70</v>
      </c>
    </row>
    <row r="20" spans="1:15" ht="125.25" customHeight="1" x14ac:dyDescent="0.25">
      <c r="A20" s="11" t="s">
        <v>100</v>
      </c>
      <c r="B20" s="8" t="s">
        <v>71</v>
      </c>
      <c r="C20" s="24" t="s">
        <v>74</v>
      </c>
      <c r="D20" s="5" t="s">
        <v>13</v>
      </c>
      <c r="E20" s="4" t="s">
        <v>57</v>
      </c>
      <c r="F20" s="4" t="s">
        <v>75</v>
      </c>
      <c r="G20" s="4" t="s">
        <v>19</v>
      </c>
      <c r="H20" s="5" t="s">
        <v>20</v>
      </c>
      <c r="I20" s="5">
        <v>0</v>
      </c>
      <c r="J20" s="5"/>
      <c r="K20" s="5">
        <v>0</v>
      </c>
      <c r="L20" s="5">
        <v>0</v>
      </c>
      <c r="M20" s="5" t="e">
        <f t="shared" si="0"/>
        <v>#DIV/0!</v>
      </c>
      <c r="N20" s="4" t="s">
        <v>117</v>
      </c>
      <c r="O20" s="12" t="s">
        <v>76</v>
      </c>
    </row>
    <row r="21" spans="1:15" ht="108" x14ac:dyDescent="0.25">
      <c r="A21" s="11" t="s">
        <v>98</v>
      </c>
      <c r="B21" s="8" t="s">
        <v>72</v>
      </c>
      <c r="C21" s="24" t="s">
        <v>82</v>
      </c>
      <c r="D21" s="5" t="s">
        <v>13</v>
      </c>
      <c r="E21" s="4" t="s">
        <v>33</v>
      </c>
      <c r="F21" s="4" t="s">
        <v>83</v>
      </c>
      <c r="G21" s="4" t="s">
        <v>19</v>
      </c>
      <c r="H21" s="5" t="s">
        <v>84</v>
      </c>
      <c r="I21" s="5">
        <v>1</v>
      </c>
      <c r="J21" s="5"/>
      <c r="K21" s="5">
        <v>1</v>
      </c>
      <c r="L21" s="5">
        <v>3</v>
      </c>
      <c r="M21" s="5">
        <f t="shared" si="0"/>
        <v>100</v>
      </c>
      <c r="N21" s="4" t="s">
        <v>118</v>
      </c>
      <c r="O21" s="12" t="s">
        <v>77</v>
      </c>
    </row>
    <row r="22" spans="1:15" ht="105" customHeight="1" x14ac:dyDescent="0.25">
      <c r="A22" s="11" t="s">
        <v>99</v>
      </c>
      <c r="B22" s="8" t="s">
        <v>73</v>
      </c>
      <c r="C22" s="24" t="s">
        <v>85</v>
      </c>
      <c r="D22" s="5" t="s">
        <v>13</v>
      </c>
      <c r="E22" s="4" t="s">
        <v>57</v>
      </c>
      <c r="F22" s="4" t="s">
        <v>86</v>
      </c>
      <c r="G22" s="4" t="s">
        <v>19</v>
      </c>
      <c r="H22" s="5" t="s">
        <v>20</v>
      </c>
      <c r="I22" s="5">
        <v>1</v>
      </c>
      <c r="J22" s="5"/>
      <c r="K22" s="5">
        <v>1</v>
      </c>
      <c r="L22" s="5">
        <v>1</v>
      </c>
      <c r="M22" s="5">
        <f t="shared" si="0"/>
        <v>100</v>
      </c>
      <c r="N22" s="4" t="s">
        <v>119</v>
      </c>
      <c r="O22" s="12" t="s">
        <v>78</v>
      </c>
    </row>
    <row r="23" spans="1:15" ht="94.5" x14ac:dyDescent="0.25">
      <c r="A23" s="13"/>
      <c r="B23" s="7"/>
      <c r="C23" s="24" t="s">
        <v>87</v>
      </c>
      <c r="D23" s="5" t="s">
        <v>13</v>
      </c>
      <c r="E23" s="4" t="s">
        <v>57</v>
      </c>
      <c r="F23" s="4" t="s">
        <v>88</v>
      </c>
      <c r="G23" s="4" t="s">
        <v>19</v>
      </c>
      <c r="H23" s="5" t="s">
        <v>20</v>
      </c>
      <c r="I23" s="5">
        <v>0</v>
      </c>
      <c r="J23" s="5"/>
      <c r="K23" s="5">
        <v>0</v>
      </c>
      <c r="L23" s="5">
        <v>1</v>
      </c>
      <c r="M23" s="5" t="e">
        <f t="shared" si="0"/>
        <v>#DIV/0!</v>
      </c>
      <c r="N23" s="4" t="s">
        <v>120</v>
      </c>
      <c r="O23" s="12" t="s">
        <v>79</v>
      </c>
    </row>
    <row r="24" spans="1:15" ht="84" x14ac:dyDescent="0.25">
      <c r="A24" s="13"/>
      <c r="B24" s="7"/>
      <c r="C24" s="24" t="s">
        <v>89</v>
      </c>
      <c r="D24" s="5" t="s">
        <v>13</v>
      </c>
      <c r="E24" s="4" t="s">
        <v>33</v>
      </c>
      <c r="F24" s="4" t="s">
        <v>91</v>
      </c>
      <c r="G24" s="4" t="s">
        <v>19</v>
      </c>
      <c r="H24" s="5" t="s">
        <v>20</v>
      </c>
      <c r="I24" s="5">
        <v>1</v>
      </c>
      <c r="J24" s="5"/>
      <c r="K24" s="5">
        <v>1</v>
      </c>
      <c r="L24" s="5">
        <v>3</v>
      </c>
      <c r="M24" s="5">
        <f t="shared" si="0"/>
        <v>100</v>
      </c>
      <c r="N24" s="4" t="s">
        <v>121</v>
      </c>
      <c r="O24" s="12" t="s">
        <v>80</v>
      </c>
    </row>
    <row r="25" spans="1:15" ht="84.75" thickBot="1" x14ac:dyDescent="0.3">
      <c r="A25" s="18"/>
      <c r="B25" s="19"/>
      <c r="C25" s="25" t="s">
        <v>90</v>
      </c>
      <c r="D25" s="21" t="s">
        <v>13</v>
      </c>
      <c r="E25" s="20" t="s">
        <v>33</v>
      </c>
      <c r="F25" s="25" t="s">
        <v>92</v>
      </c>
      <c r="G25" s="20" t="s">
        <v>19</v>
      </c>
      <c r="H25" s="21" t="s">
        <v>20</v>
      </c>
      <c r="I25" s="21">
        <v>1</v>
      </c>
      <c r="J25" s="21"/>
      <c r="K25" s="21">
        <v>1</v>
      </c>
      <c r="L25" s="21">
        <v>2</v>
      </c>
      <c r="M25" s="21">
        <f t="shared" si="0"/>
        <v>100</v>
      </c>
      <c r="N25" s="20" t="s">
        <v>122</v>
      </c>
      <c r="O25" s="22" t="s">
        <v>81</v>
      </c>
    </row>
  </sheetData>
  <mergeCells count="14">
    <mergeCell ref="A1:O1"/>
    <mergeCell ref="A2:O2"/>
    <mergeCell ref="D3:D4"/>
    <mergeCell ref="C3:C4"/>
    <mergeCell ref="B3:B4"/>
    <mergeCell ref="A3:A4"/>
    <mergeCell ref="N3:N4"/>
    <mergeCell ref="O3:O4"/>
    <mergeCell ref="I3:J3"/>
    <mergeCell ref="K3:M3"/>
    <mergeCell ref="H3:H4"/>
    <mergeCell ref="G3:G4"/>
    <mergeCell ref="F3:F4"/>
    <mergeCell ref="E3:E4"/>
  </mergeCells>
  <pageMargins left="0.31496062992125984" right="0.31496062992125984" top="0.35433070866141736" bottom="0.35433070866141736" header="0.31496062992125984" footer="0.31496062992125984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cp:lastPrinted>2025-03-21T16:47:30Z</cp:lastPrinted>
  <dcterms:created xsi:type="dcterms:W3CDTF">2025-03-07T15:01:57Z</dcterms:created>
  <dcterms:modified xsi:type="dcterms:W3CDTF">2025-07-21T17:32:05Z</dcterms:modified>
</cp:coreProperties>
</file>