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natividad\Desktop\MPIO DE CUU 2017 ANG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8" i="1" l="1"/>
  <c r="M28" i="1"/>
  <c r="L28" i="1"/>
  <c r="K28" i="1"/>
  <c r="J28" i="1"/>
  <c r="I28" i="1"/>
  <c r="H28" i="1"/>
  <c r="G28" i="1"/>
  <c r="F28" i="1"/>
  <c r="E28" i="1"/>
  <c r="D28" i="1"/>
  <c r="C28" i="1"/>
  <c r="O26" i="1"/>
  <c r="N24" i="1"/>
  <c r="M24" i="1"/>
  <c r="L24" i="1"/>
  <c r="K24" i="1"/>
  <c r="J24" i="1"/>
  <c r="I24" i="1"/>
  <c r="H24" i="1"/>
  <c r="G24" i="1"/>
  <c r="F24" i="1"/>
  <c r="E24" i="1"/>
  <c r="D24" i="1"/>
  <c r="C24" i="1"/>
  <c r="N13" i="1"/>
  <c r="M13" i="1"/>
  <c r="L13" i="1"/>
  <c r="K13" i="1"/>
  <c r="J13" i="1"/>
  <c r="I13" i="1"/>
  <c r="H13" i="1"/>
  <c r="G13" i="1"/>
  <c r="F13" i="1"/>
  <c r="E13" i="1"/>
  <c r="D13" i="1"/>
  <c r="C13" i="1"/>
  <c r="O27" i="1" l="1"/>
  <c r="O28" i="1" s="1"/>
  <c r="O23" i="1"/>
  <c r="O22" i="1"/>
  <c r="O21" i="1"/>
  <c r="O20" i="1"/>
  <c r="O19" i="1"/>
  <c r="O18" i="1"/>
  <c r="O17" i="1"/>
  <c r="O16" i="1"/>
  <c r="O15" i="1"/>
  <c r="O12" i="1"/>
  <c r="O11" i="1"/>
  <c r="O10" i="1"/>
  <c r="O24" i="1" l="1"/>
  <c r="O13" i="1"/>
</calcChain>
</file>

<file path=xl/sharedStrings.xml><?xml version="1.0" encoding="utf-8"?>
<sst xmlns="http://schemas.openxmlformats.org/spreadsheetml/2006/main" count="38" uniqueCount="38">
  <si>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</si>
  <si>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</si>
  <si>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</si>
  <si>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</si>
  <si>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</si>
  <si>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</si>
  <si>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</si>
  <si>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</si>
  <si>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</si>
  <si>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</si>
  <si>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</si>
  <si>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</si>
  <si>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IMPUESTOS</t>
  </si>
  <si>
    <t>CONTRIBUCIONES DE MEJORES EJERCICIOS ANTERIORES</t>
  </si>
  <si>
    <t>DERECHOS</t>
  </si>
  <si>
    <t>PRODUCTOS</t>
  </si>
  <si>
    <t>APROVECHAMIENTOS</t>
  </si>
  <si>
    <t>INGRESO POR VENTA DE BIENES Y SERVICIOS</t>
  </si>
  <si>
    <t>FONDO GENERAL</t>
  </si>
  <si>
    <t>FONDO DE FOMENTO MUNICIPAL</t>
  </si>
  <si>
    <t>IMPUESTO SOBRE TENENCIA Y/O USO DE VEHICULOS</t>
  </si>
  <si>
    <t>IMPUESTO ESPECIAL S/PROD. Y SERV.</t>
  </si>
  <si>
    <t>IMPUESTOS ESTATALES</t>
  </si>
  <si>
    <t>IMPUESTO SOBRE AUTOMOVILES NUEVOS</t>
  </si>
  <si>
    <t>I.E.P.S. DE GASOLINA Y DIESEL</t>
  </si>
  <si>
    <t>FONDO DE FISCALIZACION</t>
  </si>
  <si>
    <t>ISR PARTICIPABLE</t>
  </si>
  <si>
    <t>FONDO DE INFRAESTRUCTURA SOCIAL MUNICIPAL</t>
  </si>
  <si>
    <t>FONDO DE APORTACION PARA FORTALECIMIENTO DE LOS MUNICIPIOS</t>
  </si>
  <si>
    <t>MUNICIPIO DE CHIHUAHUA</t>
  </si>
  <si>
    <t xml:space="preserve">CALENDARIO DE LA LEY DE INGRESOS </t>
  </si>
  <si>
    <t>EJERCICIO 2017</t>
  </si>
  <si>
    <t>TOTAL DE INGRESOS PROPIOS</t>
  </si>
  <si>
    <t>TOTAL DE PARTICIPACIONES</t>
  </si>
  <si>
    <t>TOTAL DE APORTACIONES</t>
  </si>
  <si>
    <t>SUMAS</t>
  </si>
  <si>
    <t>APORTACIONES:</t>
  </si>
  <si>
    <t>PARTICIPACIONES: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</si>
</sst>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 Black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 Black"/>
      <family val="2"/>
    </font>
    <font>
      <sz val="11"/>
      <color theme="1"/>
      <name val="Arial"/>
      <family val="2"/>
    </font>
    <font>
      <sz val="12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0" fillId="2" borderId="0" xfId="0" applyFill="1"/>
    <xf numFmtId="0" fontId="3" fillId="0" borderId="0" xfId="0" applyFont="1"/>
    <xf numFmtId="0" fontId="3" fillId="0" borderId="0" xfId="0" applyFont="1" applyAlignment="1">
      <alignment horizontal="center" wrapText="1"/>
    </xf>
    <xf numFmtId="44" fontId="3" fillId="0" borderId="0" xfId="1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0" xfId="1" applyNumberFormat="1" applyFont="1" applyAlignment="1"/>
    <xf numFmtId="0" fontId="3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44" fontId="4" fillId="0" borderId="0" xfId="1" applyFont="1" applyAlignment="1"/>
    <xf numFmtId="44" fontId="5" fillId="0" borderId="0" xfId="1" applyFont="1" applyAlignment="1"/>
    <xf numFmtId="44" fontId="3" fillId="0" borderId="0" xfId="1" applyFont="1" applyAlignment="1"/>
    <xf numFmtId="44" fontId="6" fillId="0" borderId="0" xfId="1" applyFont="1" applyAlignment="1"/>
    <xf numFmtId="44" fontId="8" fillId="0" borderId="0" xfId="1" applyFont="1" applyAlignment="1"/>
    <xf numFmtId="44" fontId="3" fillId="0" borderId="0" xfId="1" applyFont="1" applyAlignment="1">
      <alignment horizontal="center" wrapText="1"/>
    </xf>
    <xf numFmtId="44" fontId="7" fillId="0" borderId="0" xfId="1" applyFont="1" applyAlignment="1"/>
    <xf numFmtId="44" fontId="9" fillId="0" borderId="0" xfId="1" applyFont="1" applyAlignment="1"/>
    <xf numFmtId="44" fontId="2" fillId="0" borderId="0" xfId="1" applyFont="1"/>
    <xf numFmtId="44" fontId="0" fillId="0" borderId="0" xfId="1" applyFont="1"/>
    <xf numFmtId="44" fontId="0" fillId="2" borderId="0" xfId="1" applyFont="1" applyFill="1"/>
    <xf numFmtId="44" fontId="0" fillId="0" borderId="0" xfId="1" applyFon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28575</xdr:rowOff>
    </xdr:from>
    <xdr:to>
      <xdr:col>1</xdr:col>
      <xdr:colOff>2266951</xdr:colOff>
      <xdr:row>4</xdr:row>
      <xdr:rowOff>114300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28575"/>
          <a:ext cx="2266951" cy="1143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28"/>
  <sheetViews>
    <sheetView tabSelected="1" workbookViewId="0">
      <selection activeCell="F3" sqref="F3"/>
    </sheetView>
  </sheetViews>
  <sheetFormatPr baseColWidth="10" defaultRowHeight="15" x14ac:dyDescent="0.25"/>
  <cols>
    <col min="1" max="1" width="3.28515625" customWidth="1"/>
    <col min="2" max="2" width="44.28515625" style="14" customWidth="1"/>
    <col min="3" max="3" width="16.28515625" style="24" bestFit="1" customWidth="1"/>
    <col min="4" max="5" width="15.140625" style="24" bestFit="1" customWidth="1"/>
    <col min="6" max="6" width="16.28515625" style="24" bestFit="1" customWidth="1"/>
    <col min="7" max="14" width="15.140625" style="24" bestFit="1" customWidth="1"/>
    <col min="15" max="15" width="17.85546875" style="24" bestFit="1" customWidth="1"/>
  </cols>
  <sheetData>
    <row r="1" spans="2:28" s="3" customFormat="1" ht="21" customHeight="1" x14ac:dyDescent="0.45">
      <c r="B1" s="10"/>
      <c r="C1" s="15" t="s">
        <v>29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2:28" s="3" customFormat="1" ht="21" customHeight="1" x14ac:dyDescent="0.25">
      <c r="B2" s="10"/>
      <c r="C2" s="16" t="s">
        <v>30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2:28" s="3" customFormat="1" ht="21" customHeight="1" x14ac:dyDescent="0.25">
      <c r="B3" s="10"/>
      <c r="C3" s="18" t="s">
        <v>31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9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2:28" s="3" customFormat="1" ht="20.25" customHeight="1" x14ac:dyDescent="0.4">
      <c r="B4" s="4"/>
      <c r="C4" s="20"/>
      <c r="D4" s="5"/>
      <c r="E4" s="21"/>
      <c r="F4" s="21"/>
      <c r="G4" s="21"/>
      <c r="H4" s="21"/>
      <c r="I4" s="21"/>
      <c r="J4" s="21"/>
      <c r="K4" s="21"/>
      <c r="L4" s="21"/>
      <c r="M4" s="21"/>
      <c r="N4" s="21"/>
      <c r="O4" s="22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6" spans="2:28" x14ac:dyDescent="0.25">
      <c r="B6" s="11"/>
      <c r="C6" s="23" t="s">
        <v>0</v>
      </c>
      <c r="D6" s="23" t="s">
        <v>1</v>
      </c>
      <c r="E6" s="23" t="s">
        <v>2</v>
      </c>
      <c r="F6" s="23" t="s">
        <v>3</v>
      </c>
      <c r="G6" s="23" t="s">
        <v>4</v>
      </c>
      <c r="H6" s="23" t="s">
        <v>5</v>
      </c>
      <c r="I6" s="23" t="s">
        <v>6</v>
      </c>
      <c r="J6" s="23" t="s">
        <v>7</v>
      </c>
      <c r="K6" s="23" t="s">
        <v>8</v>
      </c>
      <c r="L6" s="23" t="s">
        <v>9</v>
      </c>
      <c r="M6" s="23" t="s">
        <v>10</v>
      </c>
      <c r="N6" s="23" t="s">
        <v>11</v>
      </c>
      <c r="O6" s="23" t="s">
        <v>35</v>
      </c>
    </row>
    <row r="7" spans="2:28" x14ac:dyDescent="0.25">
      <c r="B7" s="11" t="s">
        <v>12</v>
      </c>
      <c r="C7" s="24">
        <v>351942400.120803</v>
      </c>
      <c r="D7" s="24">
        <v>56867018.551430695</v>
      </c>
      <c r="E7" s="24">
        <v>49735131.784978814</v>
      </c>
      <c r="F7" s="24">
        <v>34305222.529852048</v>
      </c>
      <c r="G7" s="24">
        <v>29879251.427853957</v>
      </c>
      <c r="H7" s="24">
        <v>32412293.945681412</v>
      </c>
      <c r="I7" s="24">
        <v>35220695.299144775</v>
      </c>
      <c r="J7" s="24">
        <v>34867151.736780301</v>
      </c>
      <c r="K7" s="24">
        <v>32441085.41680526</v>
      </c>
      <c r="L7" s="24">
        <v>30332441.319099501</v>
      </c>
      <c r="M7" s="24">
        <v>30714098.375966016</v>
      </c>
      <c r="N7" s="24">
        <v>52159438.491158731</v>
      </c>
      <c r="O7" s="24">
        <v>770876228.99955451</v>
      </c>
    </row>
    <row r="8" spans="2:28" s="2" customFormat="1" ht="30" x14ac:dyDescent="0.25">
      <c r="B8" s="12" t="s">
        <v>13</v>
      </c>
      <c r="C8" s="25">
        <v>26699299.774608098</v>
      </c>
      <c r="D8" s="25">
        <v>2335553.2824960295</v>
      </c>
      <c r="E8" s="25">
        <v>1009637.7385398604</v>
      </c>
      <c r="F8" s="25">
        <v>716200.78003001516</v>
      </c>
      <c r="G8" s="25">
        <v>611672.41939301335</v>
      </c>
      <c r="H8" s="25">
        <v>755013.49889623292</v>
      </c>
      <c r="I8" s="25">
        <v>634606.90492317651</v>
      </c>
      <c r="J8" s="25">
        <v>730874.77536629105</v>
      </c>
      <c r="K8" s="25">
        <v>684824.69370037364</v>
      </c>
      <c r="L8" s="25">
        <v>605473.28482602362</v>
      </c>
      <c r="M8" s="25">
        <v>616748.29855802923</v>
      </c>
      <c r="N8" s="25">
        <v>1260470.5486628506</v>
      </c>
      <c r="O8" s="25">
        <v>36660376.000000007</v>
      </c>
    </row>
    <row r="9" spans="2:28" x14ac:dyDescent="0.25">
      <c r="B9" s="11" t="s">
        <v>14</v>
      </c>
      <c r="C9" s="24">
        <v>20627136.349783912</v>
      </c>
      <c r="D9" s="24">
        <v>21663255.550517794</v>
      </c>
      <c r="E9" s="24">
        <v>20057289.189610988</v>
      </c>
      <c r="F9" s="24">
        <v>20054255.816251665</v>
      </c>
      <c r="G9" s="24">
        <v>20123559.126936305</v>
      </c>
      <c r="H9" s="24">
        <v>20111609.303462878</v>
      </c>
      <c r="I9" s="24">
        <v>20137514.393814355</v>
      </c>
      <c r="J9" s="24">
        <v>20069884.686752841</v>
      </c>
      <c r="K9" s="24">
        <v>20176434.48913322</v>
      </c>
      <c r="L9" s="24">
        <v>20191298.463329654</v>
      </c>
      <c r="M9" s="24">
        <v>20050208.730706844</v>
      </c>
      <c r="N9" s="24">
        <v>20100102.897296842</v>
      </c>
      <c r="O9" s="24">
        <v>243362548.99759731</v>
      </c>
    </row>
    <row r="10" spans="2:28" x14ac:dyDescent="0.25">
      <c r="B10" s="11" t="s">
        <v>15</v>
      </c>
      <c r="C10" s="24">
        <v>597348</v>
      </c>
      <c r="D10" s="24">
        <v>597348</v>
      </c>
      <c r="E10" s="24">
        <v>597348</v>
      </c>
      <c r="F10" s="24">
        <v>597348</v>
      </c>
      <c r="G10" s="24">
        <v>597348</v>
      </c>
      <c r="H10" s="24">
        <v>597348</v>
      </c>
      <c r="I10" s="24">
        <v>597348</v>
      </c>
      <c r="J10" s="24">
        <v>597348</v>
      </c>
      <c r="K10" s="24">
        <v>597348</v>
      </c>
      <c r="L10" s="24">
        <v>597348</v>
      </c>
      <c r="M10" s="24">
        <v>597348</v>
      </c>
      <c r="N10" s="24">
        <v>597351</v>
      </c>
      <c r="O10" s="26">
        <f>SUM(C10:N10)</f>
        <v>7168179</v>
      </c>
    </row>
    <row r="11" spans="2:28" x14ac:dyDescent="0.25">
      <c r="B11" s="11" t="s">
        <v>16</v>
      </c>
      <c r="C11" s="24">
        <v>327539.19733386359</v>
      </c>
      <c r="D11" s="24">
        <v>281198.63363813056</v>
      </c>
      <c r="E11" s="24">
        <v>207818.86893058033</v>
      </c>
      <c r="F11" s="24">
        <v>209150.68862688635</v>
      </c>
      <c r="G11" s="24">
        <v>206371.65997802443</v>
      </c>
      <c r="H11" s="24">
        <v>203480.329</v>
      </c>
      <c r="I11" s="24">
        <v>1853648.4793220658</v>
      </c>
      <c r="J11" s="24">
        <v>201601.64341671841</v>
      </c>
      <c r="K11" s="24">
        <v>211936.3223248095</v>
      </c>
      <c r="L11" s="24">
        <v>717162.83053173474</v>
      </c>
      <c r="M11" s="24">
        <v>209887.40075626364</v>
      </c>
      <c r="N11" s="24">
        <v>219971.94580294652</v>
      </c>
      <c r="O11" s="24">
        <f>SUM(C11:N11)</f>
        <v>4849767.999662024</v>
      </c>
    </row>
    <row r="12" spans="2:28" x14ac:dyDescent="0.25">
      <c r="B12" s="11" t="s">
        <v>17</v>
      </c>
      <c r="C12" s="24">
        <v>36042.161640600461</v>
      </c>
      <c r="D12" s="24">
        <v>72605.910808897635</v>
      </c>
      <c r="E12" s="24">
        <v>1067133.5174139563</v>
      </c>
      <c r="F12" s="24">
        <v>3706988.1033562743</v>
      </c>
      <c r="G12" s="24">
        <v>1427630.2997216024</v>
      </c>
      <c r="H12" s="24">
        <v>994270.7</v>
      </c>
      <c r="I12" s="24">
        <v>173357.28116923594</v>
      </c>
      <c r="J12" s="24">
        <v>51486.57595160442</v>
      </c>
      <c r="K12" s="24">
        <v>115248.51000411515</v>
      </c>
      <c r="L12" s="24">
        <v>160783.06864735342</v>
      </c>
      <c r="M12" s="24">
        <v>8244</v>
      </c>
      <c r="N12" s="24">
        <v>6986.8714652455983</v>
      </c>
      <c r="O12" s="24">
        <f>SUM(C12:N12)</f>
        <v>7820777.0001788847</v>
      </c>
    </row>
    <row r="13" spans="2:28" s="1" customFormat="1" x14ac:dyDescent="0.25">
      <c r="B13" s="13" t="s">
        <v>32</v>
      </c>
      <c r="C13" s="23">
        <f t="shared" ref="C13:N13" si="0">SUM(C7:C12)</f>
        <v>400229765.60416943</v>
      </c>
      <c r="D13" s="23">
        <f t="shared" si="0"/>
        <v>81816979.92889154</v>
      </c>
      <c r="E13" s="23">
        <f t="shared" si="0"/>
        <v>72674359.099474207</v>
      </c>
      <c r="F13" s="23">
        <f t="shared" si="0"/>
        <v>59589165.918116882</v>
      </c>
      <c r="G13" s="23">
        <f t="shared" si="0"/>
        <v>52845832.933882907</v>
      </c>
      <c r="H13" s="23">
        <f t="shared" si="0"/>
        <v>55074015.777040534</v>
      </c>
      <c r="I13" s="23">
        <f t="shared" si="0"/>
        <v>58617170.358373612</v>
      </c>
      <c r="J13" s="23">
        <f t="shared" si="0"/>
        <v>56518347.418267757</v>
      </c>
      <c r="K13" s="23">
        <f t="shared" si="0"/>
        <v>54226877.43196778</v>
      </c>
      <c r="L13" s="23">
        <f t="shared" si="0"/>
        <v>52604506.96643427</v>
      </c>
      <c r="M13" s="23">
        <f t="shared" si="0"/>
        <v>52196534.805987157</v>
      </c>
      <c r="N13" s="23">
        <f t="shared" si="0"/>
        <v>74344321.754386619</v>
      </c>
      <c r="O13" s="23">
        <f>SUM(O7:O12)</f>
        <v>1070737877.9969928</v>
      </c>
    </row>
    <row r="14" spans="2:28" x14ac:dyDescent="0.25">
      <c r="B14" s="13" t="s">
        <v>37</v>
      </c>
    </row>
    <row r="15" spans="2:28" x14ac:dyDescent="0.25">
      <c r="B15" s="11" t="s">
        <v>18</v>
      </c>
      <c r="C15" s="24">
        <v>38657725.331197001</v>
      </c>
      <c r="D15" s="24">
        <v>45792715.295888826</v>
      </c>
      <c r="E15" s="24">
        <v>41169455.434885308</v>
      </c>
      <c r="F15" s="24">
        <v>74151453.352113158</v>
      </c>
      <c r="G15" s="24">
        <v>42083611.070757449</v>
      </c>
      <c r="H15" s="24">
        <v>59006906.624264769</v>
      </c>
      <c r="I15" s="24">
        <v>50110319.96335239</v>
      </c>
      <c r="J15" s="24">
        <v>53426544.34275537</v>
      </c>
      <c r="K15" s="24">
        <v>44526681.356098287</v>
      </c>
      <c r="L15" s="24">
        <v>39160340.375933506</v>
      </c>
      <c r="M15" s="24">
        <v>44420711.604497641</v>
      </c>
      <c r="N15" s="24">
        <v>47457535.248256296</v>
      </c>
      <c r="O15" s="24">
        <f t="shared" ref="O15:O27" si="1">SUM(C15:N15)</f>
        <v>579964000.00000012</v>
      </c>
    </row>
    <row r="16" spans="2:28" x14ac:dyDescent="0.25">
      <c r="B16" s="11" t="s">
        <v>19</v>
      </c>
      <c r="C16" s="24">
        <v>7790018.5376326004</v>
      </c>
      <c r="D16" s="24">
        <v>10952058.631501384</v>
      </c>
      <c r="E16" s="24">
        <v>8360094.743452521</v>
      </c>
      <c r="F16" s="24">
        <v>19924837.94751706</v>
      </c>
      <c r="G16" s="24">
        <v>10525070.211135121</v>
      </c>
      <c r="H16" s="24">
        <v>14063114.198284047</v>
      </c>
      <c r="I16" s="24">
        <v>11537182.569802266</v>
      </c>
      <c r="J16" s="24">
        <v>12779567.625051804</v>
      </c>
      <c r="K16" s="24">
        <v>9512906.8906401396</v>
      </c>
      <c r="L16" s="24">
        <v>7519827.5793258138</v>
      </c>
      <c r="M16" s="24">
        <v>9474673.586199807</v>
      </c>
      <c r="N16" s="24">
        <v>10312147.479457438</v>
      </c>
      <c r="O16" s="24">
        <f t="shared" si="1"/>
        <v>132751500</v>
      </c>
    </row>
    <row r="17" spans="2:15" ht="30" x14ac:dyDescent="0.25">
      <c r="B17" s="11" t="s">
        <v>20</v>
      </c>
      <c r="C17" s="24">
        <v>7091.7034810288997</v>
      </c>
      <c r="D17" s="24">
        <v>6192.5364409032945</v>
      </c>
      <c r="E17" s="24">
        <v>3144.1780358499364</v>
      </c>
      <c r="F17" s="24">
        <v>2808.6495569851018</v>
      </c>
      <c r="G17" s="24">
        <v>4653.7320398070096</v>
      </c>
      <c r="H17" s="24">
        <v>4025.7149521536071</v>
      </c>
      <c r="I17" s="24">
        <v>3575.7258593573633</v>
      </c>
      <c r="J17" s="24">
        <v>1410.7724631980793</v>
      </c>
      <c r="K17" s="24">
        <v>686.45950403837401</v>
      </c>
      <c r="L17" s="24">
        <v>2801.2048393098589</v>
      </c>
      <c r="M17" s="24">
        <v>244.63102624231288</v>
      </c>
      <c r="N17" s="24">
        <v>1024.6918011261612</v>
      </c>
      <c r="O17" s="24">
        <f t="shared" si="1"/>
        <v>37660</v>
      </c>
    </row>
    <row r="18" spans="2:15" x14ac:dyDescent="0.25">
      <c r="B18" s="11" t="s">
        <v>21</v>
      </c>
      <c r="C18" s="24">
        <v>1157954.6607260599</v>
      </c>
      <c r="D18" s="24">
        <v>1591359.7074988442</v>
      </c>
      <c r="E18" s="24">
        <v>1145230.587415765</v>
      </c>
      <c r="F18" s="24">
        <v>1248329.8295748616</v>
      </c>
      <c r="G18" s="24">
        <v>907294.99691116367</v>
      </c>
      <c r="H18" s="24">
        <v>553965.36793509335</v>
      </c>
      <c r="I18" s="24">
        <v>1359302.789193023</v>
      </c>
      <c r="J18" s="24">
        <v>1352574.5114238076</v>
      </c>
      <c r="K18" s="24">
        <v>1234381.770430451</v>
      </c>
      <c r="L18" s="24">
        <v>1749364.10655642</v>
      </c>
      <c r="M18" s="24">
        <v>1204099.1957434921</v>
      </c>
      <c r="N18" s="24">
        <v>1334182.4765910178</v>
      </c>
      <c r="O18" s="24">
        <f t="shared" si="1"/>
        <v>14838039.999999996</v>
      </c>
    </row>
    <row r="19" spans="2:15" x14ac:dyDescent="0.25">
      <c r="B19" s="11" t="s">
        <v>22</v>
      </c>
      <c r="C19" s="24">
        <v>8722388.5371570792</v>
      </c>
      <c r="D19" s="24">
        <v>12319901.963856257</v>
      </c>
      <c r="E19" s="24">
        <v>8799109.2456592824</v>
      </c>
      <c r="F19" s="24">
        <v>8495195.3523255754</v>
      </c>
      <c r="G19" s="24">
        <v>10422868.489185242</v>
      </c>
      <c r="H19" s="24">
        <v>9059246.5816534348</v>
      </c>
      <c r="I19" s="24">
        <v>9139196.2499923687</v>
      </c>
      <c r="J19" s="24">
        <v>9737898.3717595413</v>
      </c>
      <c r="K19" s="24">
        <v>9046464.1601932049</v>
      </c>
      <c r="L19" s="24">
        <v>8942574.4130447004</v>
      </c>
      <c r="M19" s="24">
        <v>10614023.443017891</v>
      </c>
      <c r="N19" s="24">
        <v>9358219.1921554189</v>
      </c>
      <c r="O19" s="24">
        <f t="shared" si="1"/>
        <v>114657086</v>
      </c>
    </row>
    <row r="20" spans="2:15" x14ac:dyDescent="0.25">
      <c r="B20" s="11" t="s">
        <v>23</v>
      </c>
      <c r="C20" s="24">
        <v>1011635.01713192</v>
      </c>
      <c r="D20" s="24">
        <v>1202248.4219587203</v>
      </c>
      <c r="E20" s="24">
        <v>1174824.3499676748</v>
      </c>
      <c r="F20" s="24">
        <v>882928.94516455277</v>
      </c>
      <c r="G20" s="24">
        <v>967619.91671328829</v>
      </c>
      <c r="H20" s="24">
        <v>953203.92265696172</v>
      </c>
      <c r="I20" s="24">
        <v>1018531.7835643119</v>
      </c>
      <c r="J20" s="24">
        <v>1069114.4839660919</v>
      </c>
      <c r="K20" s="24">
        <v>954008.26713215653</v>
      </c>
      <c r="L20" s="24">
        <v>998864.39460120315</v>
      </c>
      <c r="M20" s="24">
        <v>1099668.8668764511</v>
      </c>
      <c r="N20" s="24">
        <v>1095151.6302666625</v>
      </c>
      <c r="O20" s="24">
        <f t="shared" si="1"/>
        <v>12427799.999999994</v>
      </c>
    </row>
    <row r="21" spans="2:15" x14ac:dyDescent="0.25">
      <c r="B21" s="11" t="s">
        <v>24</v>
      </c>
      <c r="C21" s="24">
        <v>3332613.7917028</v>
      </c>
      <c r="D21" s="24">
        <v>3391427.967991442</v>
      </c>
      <c r="E21" s="24">
        <v>3045222.8341703662</v>
      </c>
      <c r="F21" s="24">
        <v>3158395.5986932623</v>
      </c>
      <c r="G21" s="24">
        <v>3451380.422660036</v>
      </c>
      <c r="H21" s="24">
        <v>3275290.7382827126</v>
      </c>
      <c r="I21" s="24">
        <v>3488165.3743606112</v>
      </c>
      <c r="J21" s="24">
        <v>3581209.6865256121</v>
      </c>
      <c r="K21" s="24">
        <v>3518074.1194039593</v>
      </c>
      <c r="L21" s="24">
        <v>3514049.5254501924</v>
      </c>
      <c r="M21" s="24">
        <v>3345354.0463793911</v>
      </c>
      <c r="N21" s="24">
        <v>3380674.894379606</v>
      </c>
      <c r="O21" s="24">
        <f t="shared" si="1"/>
        <v>40481858.999999993</v>
      </c>
    </row>
    <row r="22" spans="2:15" x14ac:dyDescent="0.25">
      <c r="B22" s="11" t="s">
        <v>25</v>
      </c>
      <c r="C22" s="24">
        <v>2226445.9910822101</v>
      </c>
      <c r="D22" s="24">
        <v>2199879.9313332699</v>
      </c>
      <c r="E22" s="24">
        <v>2226445.9910822129</v>
      </c>
      <c r="F22" s="24">
        <v>5386510.3424478173</v>
      </c>
      <c r="G22" s="24">
        <v>1913687.7541864279</v>
      </c>
      <c r="H22" s="24">
        <v>2226445.9910822129</v>
      </c>
      <c r="I22" s="24">
        <v>6043847.0717777638</v>
      </c>
      <c r="J22" s="24">
        <v>2226445.9910822129</v>
      </c>
      <c r="K22" s="24">
        <v>2226445.9910822129</v>
      </c>
      <c r="L22" s="24">
        <v>4647952.9626792334</v>
      </c>
      <c r="M22" s="24">
        <v>2226445.9910822129</v>
      </c>
      <c r="N22" s="24">
        <v>2226445.9910822129</v>
      </c>
      <c r="O22" s="24">
        <f t="shared" si="1"/>
        <v>35777000</v>
      </c>
    </row>
    <row r="23" spans="2:15" x14ac:dyDescent="0.25">
      <c r="B23" s="11" t="s">
        <v>26</v>
      </c>
      <c r="C23" s="24">
        <v>5651645.1755045252</v>
      </c>
      <c r="D23" s="24">
        <v>6238004.0363594163</v>
      </c>
      <c r="E23" s="24">
        <v>457530.20743144851</v>
      </c>
      <c r="F23" s="24">
        <v>1555179.2681165556</v>
      </c>
      <c r="G23" s="24">
        <v>195138.69444079971</v>
      </c>
      <c r="H23" s="24">
        <v>558781.26346408005</v>
      </c>
      <c r="I23" s="24">
        <v>423515.71516362316</v>
      </c>
      <c r="J23" s="24">
        <v>371569.48586256645</v>
      </c>
      <c r="K23" s="24">
        <v>898788.02046946844</v>
      </c>
      <c r="L23" s="24">
        <v>657927.32483364746</v>
      </c>
      <c r="M23" s="24">
        <v>562844.95972482138</v>
      </c>
      <c r="N23" s="24">
        <v>15144367.848629048</v>
      </c>
      <c r="O23" s="24">
        <f>SUM(C23:N23)</f>
        <v>32715292</v>
      </c>
    </row>
    <row r="24" spans="2:15" s="1" customFormat="1" x14ac:dyDescent="0.25">
      <c r="B24" s="13" t="s">
        <v>33</v>
      </c>
      <c r="C24" s="23">
        <f>SUM(C15:C23)</f>
        <v>68557518.745615214</v>
      </c>
      <c r="D24" s="23">
        <f t="shared" ref="D24:O24" si="2">SUM(D15:D23)</f>
        <v>83693788.492829055</v>
      </c>
      <c r="E24" s="23">
        <f t="shared" si="2"/>
        <v>66381057.572100423</v>
      </c>
      <c r="F24" s="23">
        <f t="shared" si="2"/>
        <v>114805639.28550982</v>
      </c>
      <c r="G24" s="23">
        <f t="shared" si="2"/>
        <v>70471325.288029328</v>
      </c>
      <c r="H24" s="23">
        <f t="shared" si="2"/>
        <v>89700980.402575463</v>
      </c>
      <c r="I24" s="23">
        <f t="shared" si="2"/>
        <v>83123637.2430657</v>
      </c>
      <c r="J24" s="23">
        <f t="shared" si="2"/>
        <v>84546335.270890191</v>
      </c>
      <c r="K24" s="23">
        <f t="shared" si="2"/>
        <v>71918437.034953922</v>
      </c>
      <c r="L24" s="23">
        <f t="shared" si="2"/>
        <v>67193701.887264028</v>
      </c>
      <c r="M24" s="23">
        <f t="shared" si="2"/>
        <v>72948066.324547961</v>
      </c>
      <c r="N24" s="23">
        <f t="shared" si="2"/>
        <v>90309749.452618808</v>
      </c>
      <c r="O24" s="23">
        <f t="shared" si="2"/>
        <v>963650237.00000012</v>
      </c>
    </row>
    <row r="25" spans="2:15" s="1" customFormat="1" x14ac:dyDescent="0.25">
      <c r="B25" s="13" t="s">
        <v>36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</row>
    <row r="26" spans="2:15" ht="21.75" customHeight="1" x14ac:dyDescent="0.25">
      <c r="B26" s="11" t="s">
        <v>27</v>
      </c>
      <c r="C26" s="24">
        <v>8069721.9000000004</v>
      </c>
      <c r="D26" s="24">
        <v>8069721.9000000004</v>
      </c>
      <c r="E26" s="24">
        <v>8069721.9000000004</v>
      </c>
      <c r="F26" s="24">
        <v>8069721.9000000004</v>
      </c>
      <c r="G26" s="24">
        <v>8069721.9000000004</v>
      </c>
      <c r="H26" s="24">
        <v>8069721.9000000004</v>
      </c>
      <c r="I26" s="24">
        <v>8069721.9000000004</v>
      </c>
      <c r="J26" s="24">
        <v>8069721.9000000004</v>
      </c>
      <c r="K26" s="24">
        <v>8069721.9000000004</v>
      </c>
      <c r="L26" s="24">
        <v>8069721.9000000004</v>
      </c>
      <c r="M26" s="24">
        <v>0</v>
      </c>
      <c r="N26" s="24">
        <v>0</v>
      </c>
      <c r="O26" s="24">
        <f>SUM(C26:N26)</f>
        <v>80697219</v>
      </c>
    </row>
    <row r="27" spans="2:15" ht="30" x14ac:dyDescent="0.25">
      <c r="B27" s="11" t="s">
        <v>28</v>
      </c>
      <c r="C27" s="24">
        <v>41206652.083300002</v>
      </c>
      <c r="D27" s="24">
        <v>41206652.083300002</v>
      </c>
      <c r="E27" s="24">
        <v>41206652.083300002</v>
      </c>
      <c r="F27" s="24">
        <v>41206652.083300002</v>
      </c>
      <c r="G27" s="24">
        <v>41206652.083300002</v>
      </c>
      <c r="H27" s="24">
        <v>41206652.083300002</v>
      </c>
      <c r="I27" s="24">
        <v>41206652.083300002</v>
      </c>
      <c r="J27" s="24">
        <v>41206652.083300002</v>
      </c>
      <c r="K27" s="24">
        <v>41206652.083300002</v>
      </c>
      <c r="L27" s="24">
        <v>41206652.083300002</v>
      </c>
      <c r="M27" s="24">
        <v>41206652.083300002</v>
      </c>
      <c r="N27" s="24">
        <v>41206652.083300002</v>
      </c>
      <c r="O27" s="24">
        <f t="shared" si="1"/>
        <v>494479824.99959999</v>
      </c>
    </row>
    <row r="28" spans="2:15" s="1" customFormat="1" x14ac:dyDescent="0.25">
      <c r="B28" s="13" t="s">
        <v>34</v>
      </c>
      <c r="C28" s="23">
        <f>SUM(C26:C27)</f>
        <v>49276373.9833</v>
      </c>
      <c r="D28" s="23">
        <f t="shared" ref="D28:O28" si="3">SUM(D26:D27)</f>
        <v>49276373.9833</v>
      </c>
      <c r="E28" s="23">
        <f t="shared" si="3"/>
        <v>49276373.9833</v>
      </c>
      <c r="F28" s="23">
        <f t="shared" si="3"/>
        <v>49276373.9833</v>
      </c>
      <c r="G28" s="23">
        <f t="shared" si="3"/>
        <v>49276373.9833</v>
      </c>
      <c r="H28" s="23">
        <f t="shared" si="3"/>
        <v>49276373.9833</v>
      </c>
      <c r="I28" s="23">
        <f t="shared" si="3"/>
        <v>49276373.9833</v>
      </c>
      <c r="J28" s="23">
        <f t="shared" si="3"/>
        <v>49276373.9833</v>
      </c>
      <c r="K28" s="23">
        <f t="shared" si="3"/>
        <v>49276373.9833</v>
      </c>
      <c r="L28" s="23">
        <f t="shared" si="3"/>
        <v>49276373.9833</v>
      </c>
      <c r="M28" s="23">
        <f t="shared" si="3"/>
        <v>41206652.083300002</v>
      </c>
      <c r="N28" s="23">
        <f t="shared" si="3"/>
        <v>41206652.083300002</v>
      </c>
      <c r="O28" s="23">
        <f t="shared" si="3"/>
        <v>575177043.99959993</v>
      </c>
    </row>
  </sheetData>
  <pageMargins left="0.70866141732283472" right="0.70866141732283472" top="0.74803149606299213" bottom="0.74803149606299213" header="0.31496062992125984" footer="0.31496062992125984"/>
  <pageSetup paperSize="5" scale="26" fitToHeight="0" orientation="landscape" r:id="rId1"/>
  <headerFooter>
    <oddFooter>&amp;LTESORERÍA&amp;C&amp;P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Araceli Natividad Garcia</dc:creator>
  <cp:lastModifiedBy>Araceli Natividad Garcia</cp:lastModifiedBy>
  <cp:lastPrinted>2017-02-01T18:18:38Z</cp:lastPrinted>
  <dcterms:created xsi:type="dcterms:W3CDTF">2017-02-01T17:38:34Z</dcterms:created>
  <dcterms:modified xsi:type="dcterms:W3CDTF">2017-02-01T19:01:43Z</dcterms:modified>
</cp:coreProperties>
</file>